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사무실 백업\26-1\학부\[예산팀] 2025학년도 학생경비 집행내역 공개 결과보고서 제출 안내\제출\"/>
    </mc:Choice>
  </mc:AlternateContent>
  <xr:revisionPtr revIDLastSave="0" documentId="13_ncr:1_{593BCD27-977A-49DD-AD3A-8E14E54473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<sst xmlns="http://schemas.openxmlformats.org/spreadsheetml/2006/main" count="1281" uniqueCount="303">
  <si>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</si>
  <si>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</si>
  <si>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</si>
  <si>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</si>
  <si>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</si>
  <si>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</si>
  <si>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</si>
  <si>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</si>
  <si>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</si>
  <si>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</si>
  <si>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</si>
  <si>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</si>
  <si>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</si>
  <si>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</si>
  <si>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</si>
  <si>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</si>
  <si>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</si>
  <si>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</si>
  <si>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</si>
  <si>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</si>
  <si>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</si>
  <si>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</si>
  <si>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</si>
  <si>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</si>
  <si>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</si>
  <si>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</si>
  <si>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</si>
  <si>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</si>
  <si>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</si>
  <si>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</si>
  <si>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</si>
  <si>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</si>
  <si>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</si>
  <si>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</si>
  <si>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</si>
  <si>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</si>
  <si>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</si>
  <si>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</si>
  <si>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</si>
  <si>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</si>
  <si>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</si>
  <si>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</si>
  <si>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</si>
  <si>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</si>
  <si>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</si>
  <si>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</si>
  <si>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</si>
  <si>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</si>
  <si>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</si>
  <si>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</si>
  <si>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</si>
  <si>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</si>
  <si>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</si>
  <si>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</si>
  <si>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</si>
  <si>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</si>
  <si>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</si>
  <si>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</si>
  <si>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</si>
  <si>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</si>
  <si>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</si>
  <si>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</si>
  <si>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</si>
  <si>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</si>
  <si>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</si>
  <si>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</si>
  <si>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</si>
  <si>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(9857)패션머천다이징01 특강비</t>
  </si>
  <si>
    <t>(9857)특강사 주차권 구매</t>
  </si>
  <si>
    <t>(9857) 특강강사 주차권 구매</t>
  </si>
  <si>
    <t>(9857)패션머천다이징02 특강비</t>
  </si>
  <si>
    <t>(7591) 패션과 건강 중간고사 시험 감독비용</t>
  </si>
  <si>
    <t>(9857)Emotiv 결제</t>
  </si>
  <si>
    <t>(9451) 치프몰 LED 드로잉 패드 A4 사이즈 2개</t>
  </si>
  <si>
    <t>(9451) 모나미 프러스펜S 흑색 23개</t>
  </si>
  <si>
    <t>(9857) 학부 수업자료 인쇄용 토너 구매</t>
  </si>
  <si>
    <t>(9857)특강강사 주차권 구매</t>
  </si>
  <si>
    <t>(7129) 보힌 핀쿠션 블랙 벨벳</t>
  </si>
  <si>
    <t>(9857) 소셜미디어패션마케팅 특강비</t>
  </si>
  <si>
    <t>(9857)패션비지니스실무 특강비</t>
  </si>
  <si>
    <t>(7129) 진로탐색멘토링 프로젝트 미팅 후 영화 관람</t>
  </si>
  <si>
    <t>(7591) 실습용 유리막대 구입</t>
  </si>
  <si>
    <t>(7129) 크로바 커팅매트大 57-640</t>
  </si>
  <si>
    <t>(7129) 숙명여자대학교 주차권 2시간</t>
  </si>
  <si>
    <t>(9857)패션문화마케팅 특강비</t>
  </si>
  <si>
    <t>[MRO]2025-11월 등록금회계</t>
  </si>
  <si>
    <t>(7129) 치프몰 LED 드로잉 패드 A4 사이즈 11개</t>
  </si>
  <si>
    <t>(9857)순헌관 301호 캐비넷 비밀번호키 설치비</t>
  </si>
  <si>
    <t>(7129) 졸업작품 워크숍 세탁소 옷걸이 100개</t>
  </si>
  <si>
    <t>(7591) 실습용 염료 구입</t>
  </si>
  <si>
    <t>(7591) 학부 수업용 픽글라스 구입</t>
  </si>
  <si>
    <t>(7121) 학부 수업용 CAD 프로그램 구매</t>
  </si>
  <si>
    <t>(7129) 졸업작품 워크숍 미싱 수리용 본드</t>
  </si>
  <si>
    <t>(7121) 수업용 재봉틀 수리비</t>
  </si>
  <si>
    <t>(7129) 마켓비 캐비넷 가로 2칸 1180600 매트화이트</t>
  </si>
  <si>
    <t>(9857)패션문화마케팅 전시회 관람 티켓</t>
  </si>
  <si>
    <t>(7129) 연구실 게시판 출력물 인쇄</t>
  </si>
  <si>
    <t>(7129)업사이클링 프로젝트 참고 샘플</t>
  </si>
  <si>
    <t>(7129) 동글이 USB</t>
  </si>
  <si>
    <t>(9857)패션리더십트레이닝 특강비</t>
  </si>
  <si>
    <t>(7129) 일동제약 케어리브 밴드 소형 30개입 + 중형 50개입</t>
  </si>
  <si>
    <t>(7129) 졸업작품 워크숍 모조지 50매</t>
  </si>
  <si>
    <t>(7121) 테크니컬디자인설계 실습 준비물 구매</t>
  </si>
  <si>
    <t>[MRO]2025-9월 등록금회계</t>
  </si>
  <si>
    <t>(7591) 특강료</t>
  </si>
  <si>
    <t>(7129) 삼성 토너 프린터용 CLT-K504S</t>
  </si>
  <si>
    <t>(7591) 중간고사 시험지 출력</t>
  </si>
  <si>
    <t>[MRO]2025-10월 등록금회계</t>
  </si>
  <si>
    <t>(9857)패션과 테크놀러지 특강비</t>
  </si>
  <si>
    <t>(7129) 졸업작품 워크숍 광목 30수 80마</t>
  </si>
  <si>
    <t>(7129) 졸업작품 워크숍 광목 30수 20마</t>
  </si>
  <si>
    <t>(7129) 학부 수업 자료 인쇄</t>
  </si>
  <si>
    <t>(7129) LED 드로잉 패드, 보조배터리 WC-1CL</t>
  </si>
  <si>
    <t>(7121) 의복구성 2 실습 준비물 구매</t>
  </si>
  <si>
    <t>(7121) 패션리더십트레이닝 특강비</t>
  </si>
  <si>
    <t>(7121) 학부 수업 특강사 주차권</t>
  </si>
  <si>
    <t>(7591) 우븐소재설계_실 구입</t>
  </si>
  <si>
    <t>(7591) 순헌관 205호 세탁기 수리비</t>
  </si>
  <si>
    <t>(9857)전시회 관람 티켓</t>
  </si>
  <si>
    <t>(7121) 학부 수업용 실습 준비물 구매</t>
  </si>
  <si>
    <t>(7591) 학부 수업용 두께측정기 구입</t>
  </si>
  <si>
    <t>(7591) 학부 수업용 시약 구입</t>
  </si>
  <si>
    <t>(7129) Etapes De Mode Tome 2 Dessins De Mode 2권</t>
  </si>
  <si>
    <t>(7129) 네이로아 현미경</t>
  </si>
  <si>
    <t>(7129) 숙명여자대학교 주차권 2시간 2장</t>
  </si>
  <si>
    <t>(7129) 공간분리 종이 파티션</t>
  </si>
  <si>
    <t>(7591) 학부 수업용 자료 인쇄</t>
  </si>
  <si>
    <t>[MRO]2026-01 등록금회계</t>
  </si>
  <si>
    <t>(7591) 학부 수업용 기계 부품 구매</t>
  </si>
  <si>
    <t>(7121) 학부 수업 인쇄 및 복사비</t>
  </si>
  <si>
    <t>(7121) 학부 수업용 물품 구입</t>
  </si>
  <si>
    <t>(7129) 리토리 폼가드 홀더 (5ea) 2세트</t>
  </si>
  <si>
    <t>(7129) 아트앤디자인 양장트윈링 크로키북 A5 48권</t>
  </si>
  <si>
    <t>(7129) 졸업작품 워크숍 스피커용 케이스</t>
  </si>
  <si>
    <t>(7129) 무인양품 노트</t>
  </si>
  <si>
    <t>(7129) 무인양품 식림목페이퍼 더블링 노트 12권</t>
  </si>
  <si>
    <t>(7129) 펜텔 트라디오 TRJ50-A 블랙 4개입 3세트</t>
  </si>
  <si>
    <t>(7129) 화이트보드 마카 36개+지우개 10p</t>
  </si>
  <si>
    <t>(7129) 마이크 위생 커버</t>
  </si>
  <si>
    <t>(7129) 삼성 흑백 잉크 카트리지</t>
  </si>
  <si>
    <t>(7129) 삼성 토너 프린터용 빨강, 검정, 파랑</t>
  </si>
  <si>
    <t>(7129) 신한 뉴트윈마카 낱색 R131, R139</t>
  </si>
  <si>
    <t>[등록금]2026-2월 MRO 지출결의 - \779,449</t>
  </si>
  <si>
    <t>(7129) 졸업작품워크숍 연출 기록용 노트</t>
  </si>
  <si>
    <t>(7129) 필립스 퍼펙트케어 스팀다리미</t>
  </si>
  <si>
    <t>(7591) 실습용 거름망 구입</t>
  </si>
  <si>
    <t>(9857) 학부 수업용 뇌파기기 소프트웨어 라이센스 구매</t>
  </si>
  <si>
    <t>(7129) 졸업작품 워크숍 업사이클링 샘플 운송비</t>
  </si>
  <si>
    <t>(7129) 졸업작품 워크숍 원단 재단용 문진</t>
  </si>
  <si>
    <t>(7591) 패션과 건강 시험지 출력</t>
  </si>
  <si>
    <t>(7591) 패션과 건강 기말고사 시험 감독비용</t>
  </si>
  <si>
    <t>(9463) [의류학과] 복합기 임대료</t>
  </si>
  <si>
    <t>(7591) 학부 수업용 어댑터 구입</t>
  </si>
  <si>
    <t>(7591) 학부 수업용 라이트박스 구입</t>
  </si>
  <si>
    <t>(7129) 졸업작품 워크숍 보풀제거기</t>
  </si>
  <si>
    <t>(7591) 실습용 시약 구매</t>
  </si>
  <si>
    <t>(7129) 모나미 보드마카 3p, 파랑, 1세트</t>
  </si>
  <si>
    <t>(7129) 졸업작품 워크숍 보풀제거기 2개</t>
  </si>
  <si>
    <t>(7129) 펜텔 트라디오 TRJ50-A 블랙 4개</t>
  </si>
  <si>
    <t>(7129) JBL CHARGE5 휴대용 블루투스 스피커 블랙</t>
  </si>
  <si>
    <t>(7129) 무인양품 재생지 무지 노트 A5ㆍ80매 12권</t>
  </si>
  <si>
    <t>(7129) KEPZ 영원무역 현수막 제작</t>
  </si>
  <si>
    <t>[MRO]2025-12월 등록금회계</t>
  </si>
  <si>
    <t>[9463] 숙명여자대학교 의류학과 홈페이지 제작</t>
  </si>
  <si>
    <t>(7129) 아트앤디자인 양장트윈링 크로키북 A5</t>
  </si>
  <si>
    <t>(7591) 텍스타일 표현_포트폴리오용 종이 구입</t>
  </si>
  <si>
    <t>(7591) 텍스타일 표현_포트폴리오용 폼보드 구입</t>
  </si>
  <si>
    <t>(7591) 텍스타일 표현_감광용 라이트 박스 구입</t>
  </si>
  <si>
    <t>(7591) 의류소재평가및스마트의류_타피스트리재료구입</t>
  </si>
  <si>
    <t>(7591) 패션과 건강_중간고사 시험지 출력</t>
  </si>
  <si>
    <t>(7121) 학부 실습용 다리미 구입</t>
  </si>
  <si>
    <t>(7129) 202A호 복합기 수리비</t>
  </si>
  <si>
    <t>(7591) 의류학졸업프로젝트 전시용 프로필 사진 촬영</t>
  </si>
  <si>
    <t>(7591) 패션소재정보및분석1 중간고사 시험지</t>
  </si>
  <si>
    <t>(7591) 의류소재평가및스마트의류_배터리 홀더</t>
  </si>
  <si>
    <t>(7591) 의류소재평가및스마트의류_스냅단추</t>
  </si>
  <si>
    <t>(7129) 학부 실습용 미싱 바늘 구매</t>
  </si>
  <si>
    <t>(7129) 실습실용 살충제</t>
  </si>
  <si>
    <t>(7129) 진로탐색멘토링 영화관람</t>
  </si>
  <si>
    <t>(9857) 강의특강사 주차권</t>
  </si>
  <si>
    <t>(7591) 패션소재정보및분석I 수업내 특강료 지급</t>
  </si>
  <si>
    <t>(9857) 패션산업 특강비</t>
  </si>
  <si>
    <t>(9857) 패션공간기획(001) 특강비</t>
  </si>
  <si>
    <t>(7121) 의복구성1 실습 준비물 구매</t>
  </si>
  <si>
    <t>[등록금]2025년 5월 MRO 정산</t>
  </si>
  <si>
    <t>(9857) 패션공간기획(002) 특강비</t>
  </si>
  <si>
    <t>(7591) 의류소재평가및스마트의류 타피스트리 재료 구입</t>
  </si>
  <si>
    <t>(7591) 의류소재평가및스마트의류 타피스트리 재료 추가구입</t>
  </si>
  <si>
    <t>(9857) 강의특강사 주차권(의상사회심리학)</t>
  </si>
  <si>
    <t>(7591) 패션과건강_기말고사 시험감독 비용</t>
  </si>
  <si>
    <t>(7129) 학부 실습용 스케치북 70권</t>
  </si>
  <si>
    <t>(7129) 학부 실습용 노루발 P5 16개</t>
  </si>
  <si>
    <t>(7129) 학부 실습용 노루발 구매</t>
  </si>
  <si>
    <t>(7129) 수업 실습용 30수 광목 200마</t>
  </si>
  <si>
    <t>(7591) 패션소재정보및분석1_섬유확대경 구입</t>
  </si>
  <si>
    <t>(7591) 텍스타일 표현_시아노타입 실습용 시약 구입</t>
  </si>
  <si>
    <t>(7591) 텍스타일 표현_시아노타입 실습용 스펀지 붓</t>
  </si>
  <si>
    <t>(7129) 학부 실습용 6골 고무줄 밴드 구매</t>
  </si>
  <si>
    <t>(7129) 졸업작품관련 물품 보관 상자 구매</t>
  </si>
  <si>
    <t>[MRO]등록금 - 3월</t>
  </si>
  <si>
    <t>(7129) 졸업작품패션쇼 카탈로그 제본 130부</t>
  </si>
  <si>
    <t>(7129) 졸업작품패션쇼 카탈로그 무선제본 2부</t>
  </si>
  <si>
    <t>(7129) 졸업작품패션쇼 전단지 50매 제작 및 인쇄</t>
  </si>
  <si>
    <t>(7121) 테일러링 실습 준비물 구매</t>
  </si>
  <si>
    <t>(7129) 학부 실습용 우드락 구매</t>
  </si>
  <si>
    <t>(7129) 학부 실습용 커터칼 구매</t>
  </si>
  <si>
    <t>(7129) 학부 실습용 전지 구매</t>
  </si>
  <si>
    <t>(7129) 학부 실습용 종이양면테이프 구매</t>
  </si>
  <si>
    <t>(7591) 패션과 건강 시험감독</t>
  </si>
  <si>
    <t>(7129) 학부 실습 자료 vogue 구독료</t>
  </si>
  <si>
    <t>(9857) 패션산업 전시회 관람 티켓</t>
  </si>
  <si>
    <t>[MRO]등록금 - 4월</t>
  </si>
  <si>
    <t>(9857) 업무용 토너 구매</t>
  </si>
  <si>
    <t>(7591) 의류학졸업프로젝트_ 전시회_ 우드락 구입</t>
  </si>
  <si>
    <t>(7591) 의류학졸업프로젝트_ 전시회_ 행사용 컷팅 리본 구입</t>
  </si>
  <si>
    <t>(9857) 의류학졸업프로젝트 부자재 구입비 지원</t>
  </si>
  <si>
    <t>(9857) 패션마케팅브랜드전략실무 특강비</t>
  </si>
  <si>
    <t>[등록금]2025년 6월 MRO 정산</t>
  </si>
  <si>
    <t>(9857) 강의특강사 주차권-패션마케팅브랜드전략실무</t>
  </si>
  <si>
    <t>(7129) 강사 주차권 구매</t>
  </si>
  <si>
    <t>(9857) 학부 수업 관련 도서 구매</t>
  </si>
  <si>
    <t>(9857) 패션마케팅브랜드전략실무 전시회 관람 티켓</t>
  </si>
  <si>
    <t>[등록금]2025년 7월 MRO 정산</t>
  </si>
  <si>
    <t>(9857) 학생우수작품 포스터 인쇄</t>
  </si>
  <si>
    <t>(9857) 학부 수업용 스피커 구매</t>
  </si>
  <si>
    <t>(7129) 학부 수업 실습용 잉크구매</t>
  </si>
  <si>
    <t>[등록금]2025년 8 MRO 정산</t>
  </si>
  <si>
    <t>(7121) 모델리즘의이해 실습 준비물 구매</t>
  </si>
  <si>
    <t>(9857) 프린트 토너 교체</t>
  </si>
  <si>
    <t>(7129)행거 부속품 8EA/SET 1SET + 옷걸이 20개</t>
  </si>
  <si>
    <t>(7129) 와콤 드로잉 펜(CTL-4100WL/K0-CA) 14개</t>
  </si>
  <si>
    <t>(7129) 학부수업 전시회 관람 영수증</t>
  </si>
  <si>
    <t>(7591) 의류학졸업프로젝트 아크릴 거치대 구입</t>
  </si>
  <si>
    <t>(7591) 패션소재정보및분석1 기말고사 시험지 출력</t>
  </si>
  <si>
    <t>(7591) 패션과건강_기말고사 시험지 출력</t>
  </si>
  <si>
    <t>(7591) 의류학졸업프로젝트_배너, 브로셔 출력</t>
  </si>
  <si>
    <t>(7591) 의류학졸업프로젝트_봉투 구입</t>
  </si>
  <si>
    <t>(7591) 의류학졸업프로젝트_포스터 출력</t>
  </si>
  <si>
    <t>(9857) 의상사회심리학 특강비</t>
  </si>
  <si>
    <t>(7591) 의류학 졸업 프로젝트 다과비_음료</t>
  </si>
  <si>
    <t>(9857) 공모전 참가 지원비 - 패션마케팅브랜드전략실무</t>
  </si>
  <si>
    <t>학생지원비</t>
  </si>
  <si>
    <t>(9857)패션문화마케팅 학생지도 다과비</t>
  </si>
  <si>
    <t>(9857)패션문화마케팅 특강 후 다과비</t>
  </si>
  <si>
    <t>(9857)학생지도 다과비</t>
  </si>
  <si>
    <t>(9857)패션문화마케팅 특강사 다과비 (음료)</t>
  </si>
  <si>
    <t>(7129) 대학원 논문주제 발표 후 식사</t>
  </si>
  <si>
    <t>(7129) 어패럴디자인 기말 과제 발표 후 간식비</t>
  </si>
  <si>
    <t>2025-10월 사용분 학과 통신비 지출</t>
  </si>
  <si>
    <t>(9857)브랜드 공간 탐방 및 교육활동 운영비</t>
  </si>
  <si>
    <t>(7129) 마르티넬리 골드메달 애플주스 296ml 48병</t>
  </si>
  <si>
    <t>(7129) 진로탐색멘토링 프로젝트 미팅 후 식사</t>
  </si>
  <si>
    <t>(7129) 방글라데시 견학 준비 회의 후 식사</t>
  </si>
  <si>
    <t>(9463) 2025-2학기 의류인의 밤</t>
  </si>
  <si>
    <t>(9857) 패션과테크놀러지 특강사 다과비 (음료)</t>
  </si>
  <si>
    <t>(9451) 졸업작품 워크숍 식사</t>
  </si>
  <si>
    <t>2025-9월 사용분 학과 통신비 지출</t>
  </si>
  <si>
    <t>2025-8월 사용분 학과 통신비 지출</t>
  </si>
  <si>
    <t>(7129) 대학원 논문주제 상담 후 식사</t>
  </si>
  <si>
    <t>(9857)패션 리더십트레이닝 특강사 다과비(음료)</t>
  </si>
  <si>
    <t>(7129) 영원무역 프로젝트 미팅 음료</t>
  </si>
  <si>
    <t>(9857) 전시 관람 현장학습 간담회 운영비</t>
  </si>
  <si>
    <t>(9857)전시 관람 현장학습 간담회 운영비</t>
  </si>
  <si>
    <t>(7129) 졸업작품 워크숍 졸준위 회의 음료</t>
  </si>
  <si>
    <t>2025-11월 사용분 학과 통신비 지출</t>
  </si>
  <si>
    <t>(7129) 졸업작품 워크숍 쇼 피팅 후 식사</t>
  </si>
  <si>
    <t>2025-12월 사용분 학과 통신비 지출</t>
  </si>
  <si>
    <t>(7129) 영원무역 프로젝트 진행 체크 후 식사</t>
  </si>
  <si>
    <t>(7129) 영원무역 프로젝트 미팅 후 식사</t>
  </si>
  <si>
    <t>(7129) 영원무역 프로젝트 미팅 후 음료</t>
  </si>
  <si>
    <t>[오리엔테이션] 의류학과 OT 진행비용(선집행)</t>
  </si>
  <si>
    <t>(7129) 졸업작품 워크숍 쇼 피팅 후 음료</t>
  </si>
  <si>
    <t>(7129) 졸준위 회의 후 식사</t>
  </si>
  <si>
    <t>2026-1월 사용분 학과 통신비 지출</t>
  </si>
  <si>
    <t>(7129) 멘토링 프로젝트 발표 후 식사</t>
  </si>
  <si>
    <t>(7129) 진로탐색교수 멘토링 주제 발표 다과비</t>
  </si>
  <si>
    <t>(7129) 졸업작품패션쇼 참가자 식사</t>
  </si>
  <si>
    <t>(7129) 졸업작품패션쇼 참가자 간식</t>
  </si>
  <si>
    <t>(7129) 졸업패션쇼 꽃다발 구매</t>
  </si>
  <si>
    <t>2025-2월 사용분 학과 통신비 지출</t>
  </si>
  <si>
    <t>2024-2학기 의류학과 개강총회</t>
  </si>
  <si>
    <t>(9857) 의류학졸업프로젝트 중간발표 후 다과</t>
  </si>
  <si>
    <t>(9857) 패션마케팅브랜드전략실무 중간발표 후 다과</t>
  </si>
  <si>
    <t>(7129) 패션디자인원리 중간과제 발표 후 간식</t>
  </si>
  <si>
    <t>2025-3월 사용분 학과 통신비 지출</t>
  </si>
  <si>
    <t>(7129) 평생지도교수 멘티 간담회 후 식사</t>
  </si>
  <si>
    <t>(7129) 진로탐색멘토링 특강 후 식사</t>
  </si>
  <si>
    <t>2025-1 의류학과 학부 MT</t>
  </si>
  <si>
    <t>(9857)패션 리더십트레이닝 특강사 다과비 (음료)</t>
  </si>
  <si>
    <t>(7129) 진로탐색멘토링 프로젝트 설명 후 식사</t>
  </si>
  <si>
    <t>(9463) 2025-2학기 의류학과 개강총회</t>
  </si>
  <si>
    <t>2025-7월 사용분 학과 통신비 지출</t>
  </si>
  <si>
    <t>2025-6월 사용분 학과 통신비 지출</t>
  </si>
  <si>
    <t>(9463) 6/24 의류학과 학생회 간담회 식사비</t>
  </si>
  <si>
    <t>(9857) 패션마케팅브랜드전략실무 기말 발표 후 다과</t>
  </si>
  <si>
    <t>(9857) 패션마케팅브랜드전략실무 중간 발표 후 다과</t>
  </si>
  <si>
    <t>2025-5월 사용분 학과 통신비 지출</t>
  </si>
  <si>
    <t>(9857) 패션마케팅브랜드전략실무 강의특강사를 위한 다과(음료)</t>
  </si>
  <si>
    <t>(7591) 의류학졸업프로젝트_품평회 후 다과</t>
  </si>
  <si>
    <t>(9857) 의류학졸업프로젝트 기말 발표 후 다과</t>
  </si>
  <si>
    <t>2025-4월 사용분 학과 통신비 지출</t>
  </si>
  <si>
    <t>의류학과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</si>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</sst>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41" fontId="3" fillId="0" borderId="17" xfId="4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339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19.375" customWidth="1"/>
    <col min="5" max="5" width="42.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7" t="s">
        <v>302</v>
      </c>
      <c r="B1" s="47"/>
      <c r="C1" s="47"/>
      <c r="D1" s="47"/>
      <c r="E1" s="47"/>
    </row>
    <row r="2" spans="1:5">
      <c r="A2" s="3"/>
    </row>
    <row r="3" spans="1:5" ht="19.5">
      <c r="A3" s="10" t="s">
        <v>18</v>
      </c>
      <c r="B3" s="9" t="s">
        <v>301</v>
      </c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5" t="s">
        <v>0</v>
      </c>
      <c r="B7" s="24" t="s">
        <v>63</v>
      </c>
      <c r="C7" s="44" t="s">
        <v>64</v>
      </c>
      <c r="D7" s="44"/>
    </row>
    <row r="8" spans="1:5" ht="17.25" thickBot="1">
      <c r="A8" s="46"/>
      <c r="B8" s="11" t="s">
        <v>1</v>
      </c>
      <c r="C8" s="22" t="s">
        <v>15</v>
      </c>
      <c r="D8" s="22" t="s">
        <v>2</v>
      </c>
    </row>
    <row r="9" spans="1:5" ht="17.25" thickTop="1">
      <c r="A9" s="12" t="s">
        <v>3</v>
      </c>
      <c r="B9" s="34">
        <v>40870000</v>
      </c>
      <c r="C9" s="34">
        <f>SUMIFS($D$38:D1002,$A$38:A1002,A9)</f>
        <v>37578819</v>
      </c>
      <c r="D9" s="35">
        <f>C9/B9</f>
        <v>0.91947195987276731</v>
      </c>
    </row>
    <row r="10" spans="1:5">
      <c r="A10" s="2" t="s">
        <v>4</v>
      </c>
      <c r="B10" s="36">
        <v>7869000</v>
      </c>
      <c r="C10" s="36">
        <f>SUMIFS($D$38:D1002,$A$38:A1002,A10)</f>
        <v>7212030</v>
      </c>
      <c r="D10" s="37">
        <f>C10/B10</f>
        <v>0.91651162790697671</v>
      </c>
    </row>
    <row r="11" spans="1:5">
      <c r="A11" s="23" t="s">
        <v>17</v>
      </c>
      <c r="B11" s="38">
        <f>SUM(B9:B10)</f>
        <v>48739000</v>
      </c>
      <c r="C11" s="19">
        <f>SUM(C9:C10)</f>
        <v>44790849</v>
      </c>
      <c r="D11" s="39">
        <f>C11/B11</f>
        <v>0.91899400890457339</v>
      </c>
    </row>
    <row r="14" spans="1:5">
      <c r="A14" s="3" t="s">
        <v>28</v>
      </c>
    </row>
    <row r="15" spans="1:5">
      <c r="A15" s="43" t="s">
        <v>61</v>
      </c>
      <c r="B15" s="43"/>
      <c r="C15" s="43"/>
      <c r="D15" s="43"/>
    </row>
    <row r="16" spans="1:5" ht="17.25" thickBot="1">
      <c r="A16" s="50" t="s">
        <v>10</v>
      </c>
      <c r="B16" s="51"/>
      <c r="C16" s="22" t="s">
        <v>15</v>
      </c>
      <c r="D16" s="22" t="s">
        <v>16</v>
      </c>
    </row>
    <row r="17" spans="1:8" ht="17.25" thickTop="1">
      <c r="A17" s="48" t="s">
        <v>20</v>
      </c>
      <c r="B17" s="49"/>
      <c r="C17" s="28">
        <f>SUMIFS($D$38:D1002,$F$38:F1002,A17)</f>
        <v>2800000</v>
      </c>
      <c r="D17" s="29">
        <f t="shared" ref="D17:D29" si="0">C17/$C$29</f>
        <v>6.25127690703072E-2</v>
      </c>
    </row>
    <row r="18" spans="1:8">
      <c r="A18" s="42" t="s">
        <v>38</v>
      </c>
      <c r="B18" s="42"/>
      <c r="C18" s="30">
        <f>SUMIFS($D$38:D1003,$F$38:F1003,A18)</f>
        <v>23437638</v>
      </c>
      <c r="D18" s="31">
        <f t="shared" si="0"/>
        <v>0.52326844708837739</v>
      </c>
    </row>
    <row r="19" spans="1:8">
      <c r="A19" s="42" t="s">
        <v>23</v>
      </c>
      <c r="B19" s="42"/>
      <c r="C19" s="30">
        <f>SUMIFS($D$38:D1004,$F$38:F1004,A19)</f>
        <v>2483400</v>
      </c>
      <c r="D19" s="31">
        <f t="shared" si="0"/>
        <v>5.544436096757175E-2</v>
      </c>
    </row>
    <row r="20" spans="1:8">
      <c r="A20" s="42" t="s">
        <v>8</v>
      </c>
      <c r="B20" s="42"/>
      <c r="C20" s="30">
        <f>SUMIFS($D$38:D1005,$F$38:F1005,A20)</f>
        <v>2860281</v>
      </c>
      <c r="D20" s="31">
        <f t="shared" si="0"/>
        <v>6.3858602010424051E-2</v>
      </c>
    </row>
    <row r="21" spans="1:8">
      <c r="A21" s="42" t="s">
        <v>7</v>
      </c>
      <c r="B21" s="42"/>
      <c r="C21" s="30">
        <f>SUMIFS($D$38:D1006,$F$38:F1006,A21)</f>
        <v>2197000</v>
      </c>
      <c r="D21" s="31">
        <f t="shared" si="0"/>
        <v>4.905019773123747E-2</v>
      </c>
    </row>
    <row r="22" spans="1:8">
      <c r="A22" s="42" t="s">
        <v>48</v>
      </c>
      <c r="B22" s="42"/>
      <c r="C22" s="30">
        <f>SUMIFS($D$38:D1007,$F$38:F1007,A22)</f>
        <v>7658800</v>
      </c>
      <c r="D22" s="31">
        <f t="shared" si="0"/>
        <v>0.17099028419845314</v>
      </c>
    </row>
    <row r="23" spans="1:8">
      <c r="A23" s="42" t="s">
        <v>51</v>
      </c>
      <c r="B23" s="42"/>
      <c r="C23" s="30">
        <f>SUMIFS($D$38:D1008,$F$38:F1008,A23)</f>
        <v>0</v>
      </c>
      <c r="D23" s="31">
        <f t="shared" si="0"/>
        <v>0</v>
      </c>
    </row>
    <row r="24" spans="1:8">
      <c r="A24" s="42" t="s">
        <v>54</v>
      </c>
      <c r="B24" s="42"/>
      <c r="C24" s="30">
        <f>SUMIFS($D$38:D1009,$F$38:F1009,A24)</f>
        <v>0</v>
      </c>
      <c r="D24" s="31">
        <f t="shared" si="0"/>
        <v>0</v>
      </c>
    </row>
    <row r="25" spans="1:8">
      <c r="A25" s="42" t="s">
        <v>43</v>
      </c>
      <c r="B25" s="42"/>
      <c r="C25" s="30">
        <f>SUMIFS($D$38:D1010,$F$38:F1010,A25)</f>
        <v>0</v>
      </c>
      <c r="D25" s="31">
        <f t="shared" si="0"/>
        <v>0</v>
      </c>
    </row>
    <row r="26" spans="1:8">
      <c r="A26" s="42" t="s">
        <v>41</v>
      </c>
      <c r="B26" s="42"/>
      <c r="C26" s="30">
        <f>SUMIFS($D$38:D1011,$F$38:F1011,A26)</f>
        <v>3300000</v>
      </c>
      <c r="D26" s="31">
        <f t="shared" si="0"/>
        <v>7.3675763547147763E-2</v>
      </c>
    </row>
    <row r="27" spans="1:8">
      <c r="A27" s="42" t="s">
        <v>9</v>
      </c>
      <c r="B27" s="42"/>
      <c r="C27" s="30">
        <f>SUMIFS($D$38:D1012,$F$38:F1012,A27)</f>
        <v>38730</v>
      </c>
      <c r="D27" s="31">
        <f t="shared" si="0"/>
        <v>8.6468555217607062E-4</v>
      </c>
    </row>
    <row r="28" spans="1:8">
      <c r="A28" s="56" t="s">
        <v>6</v>
      </c>
      <c r="B28" s="57"/>
      <c r="C28" s="30">
        <f>SUMIFS($D$38:D1013,$F$38:F1013,A28)</f>
        <v>15000</v>
      </c>
      <c r="D28" s="31">
        <f t="shared" si="0"/>
        <v>3.3488983430521714E-4</v>
      </c>
    </row>
    <row r="29" spans="1:8">
      <c r="A29" s="55" t="s">
        <v>14</v>
      </c>
      <c r="B29" s="55"/>
      <c r="C29" s="32">
        <f>SUM(C17:C28)</f>
        <v>44790849</v>
      </c>
      <c r="D29" s="33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44" t="s">
        <v>36</v>
      </c>
      <c r="B35" s="44"/>
      <c r="C35" s="44"/>
      <c r="D35" s="44"/>
      <c r="E35" s="44"/>
      <c r="F35" s="24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2" t="s">
        <v>14</v>
      </c>
      <c r="B37" s="53"/>
      <c r="C37" s="54"/>
      <c r="D37" s="19">
        <f>SUM(D38:D1045)</f>
        <v>44790849</v>
      </c>
      <c r="E37" s="20"/>
      <c r="F37" s="20"/>
    </row>
    <row r="38" spans="1:8">
      <c r="A38" s="59" t="s">
        <v>66</v>
      </c>
      <c r="B38" s="59" t="s">
        <v>65</v>
      </c>
      <c r="C38" s="59">
        <v>20251103</v>
      </c>
      <c r="D38" s="30">
        <v>300000</v>
      </c>
      <c r="E38" s="41" t="s">
        <v>67</v>
      </c>
      <c r="F38" s="61" t="s">
        <v>20</v>
      </c>
    </row>
    <row r="39" spans="1:8">
      <c r="A39" s="59" t="s">
        <v>66</v>
      </c>
      <c r="B39" s="59" t="s">
        <v>65</v>
      </c>
      <c r="C39" s="59">
        <v>20251023</v>
      </c>
      <c r="D39" s="30">
        <v>5000</v>
      </c>
      <c r="E39" s="41" t="s">
        <v>68</v>
      </c>
      <c r="F39" s="61" t="s">
        <v>38</v>
      </c>
    </row>
    <row r="40" spans="1:8">
      <c r="A40" s="59" t="s">
        <v>66</v>
      </c>
      <c r="B40" s="59" t="s">
        <v>65</v>
      </c>
      <c r="C40" s="59">
        <v>20251023</v>
      </c>
      <c r="D40" s="60">
        <v>5000</v>
      </c>
      <c r="E40" s="41" t="s">
        <v>69</v>
      </c>
      <c r="F40" s="61" t="s">
        <v>38</v>
      </c>
    </row>
    <row r="41" spans="1:8">
      <c r="A41" s="59" t="s">
        <v>66</v>
      </c>
      <c r="B41" s="59" t="s">
        <v>65</v>
      </c>
      <c r="C41" s="59">
        <v>20251105</v>
      </c>
      <c r="D41" s="60">
        <v>300000</v>
      </c>
      <c r="E41" s="41" t="s">
        <v>70</v>
      </c>
      <c r="F41" s="61" t="s">
        <v>20</v>
      </c>
    </row>
    <row r="42" spans="1:8">
      <c r="A42" s="59" t="s">
        <v>66</v>
      </c>
      <c r="B42" s="59" t="s">
        <v>65</v>
      </c>
      <c r="C42" s="59">
        <v>20251104</v>
      </c>
      <c r="D42" s="60">
        <v>20200</v>
      </c>
      <c r="E42" s="41" t="s">
        <v>71</v>
      </c>
      <c r="F42" s="61" t="s">
        <v>38</v>
      </c>
    </row>
    <row r="43" spans="1:8">
      <c r="A43" s="59" t="s">
        <v>66</v>
      </c>
      <c r="B43" s="59" t="s">
        <v>65</v>
      </c>
      <c r="C43" s="59">
        <v>20251104</v>
      </c>
      <c r="D43" s="60">
        <v>20200</v>
      </c>
      <c r="E43" s="41" t="s">
        <v>71</v>
      </c>
      <c r="F43" s="61" t="s">
        <v>38</v>
      </c>
    </row>
    <row r="44" spans="1:8">
      <c r="A44" s="59" t="s">
        <v>66</v>
      </c>
      <c r="B44" s="59" t="s">
        <v>65</v>
      </c>
      <c r="C44" s="59">
        <v>20251104</v>
      </c>
      <c r="D44" s="60">
        <v>20200</v>
      </c>
      <c r="E44" s="41" t="s">
        <v>71</v>
      </c>
      <c r="F44" s="61" t="s">
        <v>38</v>
      </c>
    </row>
    <row r="45" spans="1:8">
      <c r="A45" s="59" t="s">
        <v>66</v>
      </c>
      <c r="B45" s="59" t="s">
        <v>65</v>
      </c>
      <c r="C45" s="59">
        <v>20251103</v>
      </c>
      <c r="D45" s="60">
        <v>217497</v>
      </c>
      <c r="E45" s="41" t="s">
        <v>72</v>
      </c>
      <c r="F45" s="61" t="s">
        <v>38</v>
      </c>
    </row>
    <row r="46" spans="1:8">
      <c r="A46" s="59" t="s">
        <v>66</v>
      </c>
      <c r="B46" s="59" t="s">
        <v>65</v>
      </c>
      <c r="C46" s="59">
        <v>20251104</v>
      </c>
      <c r="D46" s="60">
        <v>32300</v>
      </c>
      <c r="E46" s="41" t="s">
        <v>73</v>
      </c>
      <c r="F46" s="61" t="s">
        <v>38</v>
      </c>
    </row>
    <row r="47" spans="1:8">
      <c r="A47" s="59" t="s">
        <v>66</v>
      </c>
      <c r="B47" s="59" t="s">
        <v>65</v>
      </c>
      <c r="C47" s="59">
        <v>20251106</v>
      </c>
      <c r="D47" s="60">
        <v>23000</v>
      </c>
      <c r="E47" s="41" t="s">
        <v>74</v>
      </c>
      <c r="F47" s="61" t="s">
        <v>38</v>
      </c>
    </row>
    <row r="48" spans="1:8">
      <c r="A48" s="59" t="s">
        <v>66</v>
      </c>
      <c r="B48" s="59" t="s">
        <v>65</v>
      </c>
      <c r="C48" s="59">
        <v>20251104</v>
      </c>
      <c r="D48" s="60">
        <v>130000</v>
      </c>
      <c r="E48" s="41" t="s">
        <v>75</v>
      </c>
      <c r="F48" s="61" t="s">
        <v>38</v>
      </c>
    </row>
    <row r="49" spans="1:6">
      <c r="A49" s="59" t="s">
        <v>66</v>
      </c>
      <c r="B49" s="59" t="s">
        <v>65</v>
      </c>
      <c r="C49" s="59">
        <v>20251111</v>
      </c>
      <c r="D49" s="60">
        <v>5000</v>
      </c>
      <c r="E49" s="41" t="s">
        <v>76</v>
      </c>
      <c r="F49" s="61" t="s">
        <v>38</v>
      </c>
    </row>
    <row r="50" spans="1:6">
      <c r="A50" s="59" t="s">
        <v>66</v>
      </c>
      <c r="B50" s="59" t="s">
        <v>65</v>
      </c>
      <c r="C50" s="59">
        <v>20251027</v>
      </c>
      <c r="D50" s="60">
        <v>84600</v>
      </c>
      <c r="E50" s="41" t="s">
        <v>77</v>
      </c>
      <c r="F50" s="61" t="s">
        <v>38</v>
      </c>
    </row>
    <row r="51" spans="1:6">
      <c r="A51" s="59" t="s">
        <v>66</v>
      </c>
      <c r="B51" s="59" t="s">
        <v>65</v>
      </c>
      <c r="C51" s="59">
        <v>20251111</v>
      </c>
      <c r="D51" s="60">
        <v>200000</v>
      </c>
      <c r="E51" s="41" t="s">
        <v>78</v>
      </c>
      <c r="F51" s="61" t="s">
        <v>20</v>
      </c>
    </row>
    <row r="52" spans="1:6">
      <c r="A52" s="59" t="s">
        <v>66</v>
      </c>
      <c r="B52" s="59" t="s">
        <v>65</v>
      </c>
      <c r="C52" s="59">
        <v>20251112</v>
      </c>
      <c r="D52" s="60">
        <v>200000</v>
      </c>
      <c r="E52" s="41" t="s">
        <v>79</v>
      </c>
      <c r="F52" s="61" t="s">
        <v>20</v>
      </c>
    </row>
    <row r="53" spans="1:6">
      <c r="A53" s="59" t="s">
        <v>66</v>
      </c>
      <c r="B53" s="59" t="s">
        <v>65</v>
      </c>
      <c r="C53" s="59">
        <v>20251116</v>
      </c>
      <c r="D53" s="60">
        <v>56000</v>
      </c>
      <c r="E53" s="41" t="s">
        <v>80</v>
      </c>
      <c r="F53" s="61" t="s">
        <v>48</v>
      </c>
    </row>
    <row r="54" spans="1:6">
      <c r="A54" s="59" t="s">
        <v>66</v>
      </c>
      <c r="B54" s="59" t="s">
        <v>65</v>
      </c>
      <c r="C54" s="59">
        <v>20251116</v>
      </c>
      <c r="D54" s="60">
        <v>112000</v>
      </c>
      <c r="E54" s="41" t="s">
        <v>80</v>
      </c>
      <c r="F54" s="61" t="s">
        <v>48</v>
      </c>
    </row>
    <row r="55" spans="1:6">
      <c r="A55" s="59" t="s">
        <v>66</v>
      </c>
      <c r="B55" s="59" t="s">
        <v>65</v>
      </c>
      <c r="C55" s="59">
        <v>20251118</v>
      </c>
      <c r="D55" s="60">
        <v>41000</v>
      </c>
      <c r="E55" s="41" t="s">
        <v>81</v>
      </c>
      <c r="F55" s="61" t="s">
        <v>38</v>
      </c>
    </row>
    <row r="56" spans="1:6">
      <c r="A56" s="59" t="s">
        <v>66</v>
      </c>
      <c r="B56" s="59" t="s">
        <v>65</v>
      </c>
      <c r="C56" s="59">
        <v>20251124</v>
      </c>
      <c r="D56" s="60">
        <v>24450</v>
      </c>
      <c r="E56" s="41" t="s">
        <v>82</v>
      </c>
      <c r="F56" s="61" t="s">
        <v>38</v>
      </c>
    </row>
    <row r="57" spans="1:6">
      <c r="A57" s="59" t="s">
        <v>66</v>
      </c>
      <c r="B57" s="59" t="s">
        <v>65</v>
      </c>
      <c r="C57" s="59">
        <v>20251124</v>
      </c>
      <c r="D57" s="60">
        <v>2500</v>
      </c>
      <c r="E57" s="41" t="s">
        <v>83</v>
      </c>
      <c r="F57" s="61" t="s">
        <v>38</v>
      </c>
    </row>
    <row r="58" spans="1:6">
      <c r="A58" s="59" t="s">
        <v>66</v>
      </c>
      <c r="B58" s="59" t="s">
        <v>65</v>
      </c>
      <c r="C58" s="59">
        <v>20251125</v>
      </c>
      <c r="D58" s="60">
        <v>24450</v>
      </c>
      <c r="E58" s="41" t="s">
        <v>82</v>
      </c>
      <c r="F58" s="61" t="s">
        <v>38</v>
      </c>
    </row>
    <row r="59" spans="1:6">
      <c r="A59" s="59" t="s">
        <v>66</v>
      </c>
      <c r="B59" s="59" t="s">
        <v>65</v>
      </c>
      <c r="C59" s="59">
        <v>20251117</v>
      </c>
      <c r="D59" s="60">
        <v>2500</v>
      </c>
      <c r="E59" s="41" t="s">
        <v>76</v>
      </c>
      <c r="F59" s="61" t="s">
        <v>38</v>
      </c>
    </row>
    <row r="60" spans="1:6">
      <c r="A60" s="59" t="s">
        <v>66</v>
      </c>
      <c r="B60" s="59" t="s">
        <v>65</v>
      </c>
      <c r="C60" s="59">
        <v>20251124</v>
      </c>
      <c r="D60" s="60">
        <v>150000</v>
      </c>
      <c r="E60" s="41" t="s">
        <v>84</v>
      </c>
      <c r="F60" s="61" t="s">
        <v>20</v>
      </c>
    </row>
    <row r="61" spans="1:6">
      <c r="A61" s="59" t="s">
        <v>66</v>
      </c>
      <c r="B61" s="59" t="s">
        <v>65</v>
      </c>
      <c r="C61" s="59">
        <v>20251128</v>
      </c>
      <c r="D61" s="60">
        <v>400202</v>
      </c>
      <c r="E61" s="41" t="s">
        <v>85</v>
      </c>
      <c r="F61" s="61" t="s">
        <v>38</v>
      </c>
    </row>
    <row r="62" spans="1:6">
      <c r="A62" s="59" t="s">
        <v>66</v>
      </c>
      <c r="B62" s="59" t="s">
        <v>65</v>
      </c>
      <c r="C62" s="59">
        <v>20251127</v>
      </c>
      <c r="D62" s="60">
        <v>177650</v>
      </c>
      <c r="E62" s="41" t="s">
        <v>86</v>
      </c>
      <c r="F62" s="61" t="s">
        <v>38</v>
      </c>
    </row>
    <row r="63" spans="1:6">
      <c r="A63" s="59" t="s">
        <v>66</v>
      </c>
      <c r="B63" s="59" t="s">
        <v>65</v>
      </c>
      <c r="C63" s="59">
        <v>20251124</v>
      </c>
      <c r="D63" s="60">
        <v>80000</v>
      </c>
      <c r="E63" s="41" t="s">
        <v>87</v>
      </c>
      <c r="F63" s="61" t="s">
        <v>38</v>
      </c>
    </row>
    <row r="64" spans="1:6">
      <c r="A64" s="59" t="s">
        <v>66</v>
      </c>
      <c r="B64" s="59" t="s">
        <v>65</v>
      </c>
      <c r="C64" s="59">
        <v>20251127</v>
      </c>
      <c r="D64" s="60">
        <v>13080</v>
      </c>
      <c r="E64" s="41" t="s">
        <v>88</v>
      </c>
      <c r="F64" s="61" t="s">
        <v>38</v>
      </c>
    </row>
    <row r="65" spans="1:6">
      <c r="A65" s="59" t="s">
        <v>66</v>
      </c>
      <c r="B65" s="59" t="s">
        <v>65</v>
      </c>
      <c r="C65" s="59">
        <v>20251126</v>
      </c>
      <c r="D65" s="60">
        <v>90000</v>
      </c>
      <c r="E65" s="41" t="s">
        <v>89</v>
      </c>
      <c r="F65" s="61" t="s">
        <v>38</v>
      </c>
    </row>
    <row r="66" spans="1:6">
      <c r="A66" s="59" t="s">
        <v>66</v>
      </c>
      <c r="B66" s="59" t="s">
        <v>65</v>
      </c>
      <c r="C66" s="59">
        <v>20251126</v>
      </c>
      <c r="D66" s="60">
        <v>440000</v>
      </c>
      <c r="E66" s="41" t="s">
        <v>90</v>
      </c>
      <c r="F66" s="61" t="s">
        <v>38</v>
      </c>
    </row>
    <row r="67" spans="1:6">
      <c r="A67" s="59" t="s">
        <v>66</v>
      </c>
      <c r="B67" s="59" t="s">
        <v>65</v>
      </c>
      <c r="C67" s="59">
        <v>20251124</v>
      </c>
      <c r="D67" s="60">
        <v>1540000</v>
      </c>
      <c r="E67" s="41" t="s">
        <v>91</v>
      </c>
      <c r="F67" s="61" t="s">
        <v>38</v>
      </c>
    </row>
    <row r="68" spans="1:6">
      <c r="A68" s="59" t="s">
        <v>66</v>
      </c>
      <c r="B68" s="59" t="s">
        <v>65</v>
      </c>
      <c r="C68" s="59">
        <v>20251029</v>
      </c>
      <c r="D68" s="60">
        <v>3600</v>
      </c>
      <c r="E68" s="41" t="s">
        <v>92</v>
      </c>
      <c r="F68" s="61" t="s">
        <v>38</v>
      </c>
    </row>
    <row r="69" spans="1:6">
      <c r="A69" s="59" t="s">
        <v>66</v>
      </c>
      <c r="B69" s="59" t="s">
        <v>65</v>
      </c>
      <c r="C69" s="59">
        <v>20250909</v>
      </c>
      <c r="D69" s="60">
        <v>396000</v>
      </c>
      <c r="E69" s="41" t="s">
        <v>93</v>
      </c>
      <c r="F69" s="61" t="s">
        <v>23</v>
      </c>
    </row>
    <row r="70" spans="1:6">
      <c r="A70" s="59" t="s">
        <v>66</v>
      </c>
      <c r="B70" s="59" t="s">
        <v>65</v>
      </c>
      <c r="C70" s="59">
        <v>20250915</v>
      </c>
      <c r="D70" s="60">
        <v>109000</v>
      </c>
      <c r="E70" s="41" t="s">
        <v>94</v>
      </c>
      <c r="F70" s="61" t="s">
        <v>38</v>
      </c>
    </row>
    <row r="71" spans="1:6">
      <c r="A71" s="59" t="s">
        <v>66</v>
      </c>
      <c r="B71" s="59" t="s">
        <v>65</v>
      </c>
      <c r="C71" s="59">
        <v>20250911</v>
      </c>
      <c r="D71" s="60">
        <v>346500</v>
      </c>
      <c r="E71" s="41" t="s">
        <v>95</v>
      </c>
      <c r="F71" s="61" t="s">
        <v>7</v>
      </c>
    </row>
    <row r="72" spans="1:6">
      <c r="A72" s="59" t="s">
        <v>66</v>
      </c>
      <c r="B72" s="59" t="s">
        <v>65</v>
      </c>
      <c r="C72" s="59">
        <v>20250916</v>
      </c>
      <c r="D72" s="60">
        <v>24000</v>
      </c>
      <c r="E72" s="41" t="s">
        <v>96</v>
      </c>
      <c r="F72" s="61" t="s">
        <v>8</v>
      </c>
    </row>
    <row r="73" spans="1:6">
      <c r="A73" s="59" t="s">
        <v>66</v>
      </c>
      <c r="B73" s="59" t="s">
        <v>65</v>
      </c>
      <c r="C73" s="59">
        <v>20250918</v>
      </c>
      <c r="D73" s="60">
        <v>431900</v>
      </c>
      <c r="E73" s="41" t="s">
        <v>97</v>
      </c>
      <c r="F73" s="61" t="s">
        <v>38</v>
      </c>
    </row>
    <row r="74" spans="1:6">
      <c r="A74" s="59" t="s">
        <v>66</v>
      </c>
      <c r="B74" s="59" t="s">
        <v>65</v>
      </c>
      <c r="C74" s="59">
        <v>20250811</v>
      </c>
      <c r="D74" s="60">
        <v>6800</v>
      </c>
      <c r="E74" s="41" t="s">
        <v>98</v>
      </c>
      <c r="F74" s="61" t="s">
        <v>38</v>
      </c>
    </row>
    <row r="75" spans="1:6">
      <c r="A75" s="59" t="s">
        <v>66</v>
      </c>
      <c r="B75" s="59" t="s">
        <v>65</v>
      </c>
      <c r="C75" s="59">
        <v>20250922</v>
      </c>
      <c r="D75" s="60">
        <v>150000</v>
      </c>
      <c r="E75" s="41" t="s">
        <v>99</v>
      </c>
      <c r="F75" s="61" t="s">
        <v>20</v>
      </c>
    </row>
    <row r="76" spans="1:6" ht="27">
      <c r="A76" s="59" t="s">
        <v>66</v>
      </c>
      <c r="B76" s="59" t="s">
        <v>65</v>
      </c>
      <c r="C76" s="59">
        <v>20250923</v>
      </c>
      <c r="D76" s="60">
        <v>17000</v>
      </c>
      <c r="E76" s="41" t="s">
        <v>100</v>
      </c>
      <c r="F76" s="61" t="s">
        <v>38</v>
      </c>
    </row>
    <row r="77" spans="1:6">
      <c r="A77" s="59" t="s">
        <v>66</v>
      </c>
      <c r="B77" s="59" t="s">
        <v>65</v>
      </c>
      <c r="C77" s="59">
        <v>20250925</v>
      </c>
      <c r="D77" s="60">
        <v>25000</v>
      </c>
      <c r="E77" s="41" t="s">
        <v>101</v>
      </c>
      <c r="F77" s="61" t="s">
        <v>38</v>
      </c>
    </row>
    <row r="78" spans="1:6">
      <c r="A78" s="59" t="s">
        <v>66</v>
      </c>
      <c r="B78" s="59" t="s">
        <v>65</v>
      </c>
      <c r="C78" s="59">
        <v>20250908</v>
      </c>
      <c r="D78" s="60">
        <v>6000</v>
      </c>
      <c r="E78" s="41" t="s">
        <v>102</v>
      </c>
      <c r="F78" s="61" t="s">
        <v>38</v>
      </c>
    </row>
    <row r="79" spans="1:6">
      <c r="A79" s="59" t="s">
        <v>66</v>
      </c>
      <c r="B79" s="59" t="s">
        <v>65</v>
      </c>
      <c r="C79" s="59">
        <v>20250917</v>
      </c>
      <c r="D79" s="60">
        <v>220500</v>
      </c>
      <c r="E79" s="41" t="s">
        <v>102</v>
      </c>
      <c r="F79" s="61" t="s">
        <v>38</v>
      </c>
    </row>
    <row r="80" spans="1:6">
      <c r="A80" s="59" t="s">
        <v>66</v>
      </c>
      <c r="B80" s="59" t="s">
        <v>65</v>
      </c>
      <c r="C80" s="59">
        <v>20250929</v>
      </c>
      <c r="D80" s="60">
        <v>70807</v>
      </c>
      <c r="E80" s="41" t="s">
        <v>103</v>
      </c>
      <c r="F80" s="61" t="s">
        <v>38</v>
      </c>
    </row>
    <row r="81" spans="1:6">
      <c r="A81" s="59" t="s">
        <v>66</v>
      </c>
      <c r="B81" s="59" t="s">
        <v>65</v>
      </c>
      <c r="C81" s="59">
        <v>20251016</v>
      </c>
      <c r="D81" s="60">
        <v>100000</v>
      </c>
      <c r="E81" s="41" t="s">
        <v>104</v>
      </c>
      <c r="F81" s="61" t="s">
        <v>20</v>
      </c>
    </row>
    <row r="82" spans="1:6">
      <c r="A82" s="59" t="s">
        <v>66</v>
      </c>
      <c r="B82" s="59" t="s">
        <v>65</v>
      </c>
      <c r="C82" s="59">
        <v>20251016</v>
      </c>
      <c r="D82" s="60">
        <v>19000</v>
      </c>
      <c r="E82" s="41" t="s">
        <v>105</v>
      </c>
      <c r="F82" s="61" t="s">
        <v>38</v>
      </c>
    </row>
    <row r="83" spans="1:6">
      <c r="A83" s="59" t="s">
        <v>66</v>
      </c>
      <c r="B83" s="59" t="s">
        <v>65</v>
      </c>
      <c r="C83" s="59">
        <v>20251021</v>
      </c>
      <c r="D83" s="60">
        <v>4640</v>
      </c>
      <c r="E83" s="41" t="s">
        <v>106</v>
      </c>
      <c r="F83" s="61" t="s">
        <v>38</v>
      </c>
    </row>
    <row r="84" spans="1:6">
      <c r="A84" s="59" t="s">
        <v>66</v>
      </c>
      <c r="B84" s="59" t="s">
        <v>65</v>
      </c>
      <c r="C84" s="59">
        <v>20251021</v>
      </c>
      <c r="D84" s="60">
        <v>30720</v>
      </c>
      <c r="E84" s="41" t="s">
        <v>106</v>
      </c>
      <c r="F84" s="61" t="s">
        <v>38</v>
      </c>
    </row>
    <row r="85" spans="1:6">
      <c r="A85" s="59" t="s">
        <v>66</v>
      </c>
      <c r="B85" s="59" t="s">
        <v>65</v>
      </c>
      <c r="C85" s="59">
        <v>20251029</v>
      </c>
      <c r="D85" s="60">
        <v>12441</v>
      </c>
      <c r="E85" s="41" t="s">
        <v>107</v>
      </c>
      <c r="F85" s="61" t="s">
        <v>38</v>
      </c>
    </row>
    <row r="86" spans="1:6">
      <c r="A86" s="59" t="s">
        <v>66</v>
      </c>
      <c r="B86" s="59" t="s">
        <v>65</v>
      </c>
      <c r="C86" s="59">
        <v>20251028</v>
      </c>
      <c r="D86" s="60">
        <v>300000</v>
      </c>
      <c r="E86" s="41" t="s">
        <v>108</v>
      </c>
      <c r="F86" s="61" t="s">
        <v>20</v>
      </c>
    </row>
    <row r="87" spans="1:6">
      <c r="A87" s="59" t="s">
        <v>66</v>
      </c>
      <c r="B87" s="59" t="s">
        <v>65</v>
      </c>
      <c r="C87" s="59">
        <v>20250925</v>
      </c>
      <c r="D87" s="60">
        <v>176000</v>
      </c>
      <c r="E87" s="41" t="s">
        <v>109</v>
      </c>
      <c r="F87" s="61" t="s">
        <v>38</v>
      </c>
    </row>
    <row r="88" spans="1:6">
      <c r="A88" s="59" t="s">
        <v>66</v>
      </c>
      <c r="B88" s="59" t="s">
        <v>65</v>
      </c>
      <c r="C88" s="59">
        <v>20251001</v>
      </c>
      <c r="D88" s="60">
        <v>44000</v>
      </c>
      <c r="E88" s="41" t="s">
        <v>110</v>
      </c>
      <c r="F88" s="61" t="s">
        <v>38</v>
      </c>
    </row>
    <row r="89" spans="1:6">
      <c r="A89" s="59" t="s">
        <v>66</v>
      </c>
      <c r="B89" s="59" t="s">
        <v>65</v>
      </c>
      <c r="C89" s="59">
        <v>20251016</v>
      </c>
      <c r="D89" s="60">
        <v>47950</v>
      </c>
      <c r="E89" s="41" t="s">
        <v>111</v>
      </c>
      <c r="F89" s="61" t="s">
        <v>38</v>
      </c>
    </row>
    <row r="90" spans="1:6">
      <c r="A90" s="59" t="s">
        <v>66</v>
      </c>
      <c r="B90" s="59" t="s">
        <v>65</v>
      </c>
      <c r="C90" s="59">
        <v>20251027</v>
      </c>
      <c r="D90" s="60">
        <v>36650</v>
      </c>
      <c r="E90" s="41" t="s">
        <v>112</v>
      </c>
      <c r="F90" s="61" t="s">
        <v>38</v>
      </c>
    </row>
    <row r="91" spans="1:6">
      <c r="A91" s="59" t="s">
        <v>66</v>
      </c>
      <c r="B91" s="59" t="s">
        <v>65</v>
      </c>
      <c r="C91" s="59">
        <v>20250922</v>
      </c>
      <c r="D91" s="60">
        <v>125000</v>
      </c>
      <c r="E91" s="41" t="s">
        <v>113</v>
      </c>
      <c r="F91" s="61" t="s">
        <v>38</v>
      </c>
    </row>
    <row r="92" spans="1:6">
      <c r="A92" s="59" t="s">
        <v>66</v>
      </c>
      <c r="B92" s="59" t="s">
        <v>65</v>
      </c>
      <c r="C92" s="59">
        <v>20251016</v>
      </c>
      <c r="D92" s="60">
        <v>74250</v>
      </c>
      <c r="E92" s="41" t="s">
        <v>113</v>
      </c>
      <c r="F92" s="61" t="s">
        <v>38</v>
      </c>
    </row>
    <row r="93" spans="1:6">
      <c r="A93" s="59" t="s">
        <v>66</v>
      </c>
      <c r="B93" s="59" t="s">
        <v>65</v>
      </c>
      <c r="C93" s="59">
        <v>20251020</v>
      </c>
      <c r="D93" s="60">
        <v>125000</v>
      </c>
      <c r="E93" s="41" t="s">
        <v>113</v>
      </c>
      <c r="F93" s="61" t="s">
        <v>38</v>
      </c>
    </row>
    <row r="94" spans="1:6">
      <c r="A94" s="59" t="s">
        <v>66</v>
      </c>
      <c r="B94" s="59" t="s">
        <v>65</v>
      </c>
      <c r="C94" s="59">
        <v>20251001</v>
      </c>
      <c r="D94" s="60">
        <v>100000</v>
      </c>
      <c r="E94" s="41" t="s">
        <v>114</v>
      </c>
      <c r="F94" s="61" t="s">
        <v>20</v>
      </c>
    </row>
    <row r="95" spans="1:6">
      <c r="A95" s="59" t="s">
        <v>66</v>
      </c>
      <c r="B95" s="59" t="s">
        <v>65</v>
      </c>
      <c r="C95" s="59">
        <v>20251001</v>
      </c>
      <c r="D95" s="60">
        <v>7500</v>
      </c>
      <c r="E95" s="41" t="s">
        <v>115</v>
      </c>
      <c r="F95" s="61" t="s">
        <v>38</v>
      </c>
    </row>
    <row r="96" spans="1:6">
      <c r="A96" s="59" t="s">
        <v>66</v>
      </c>
      <c r="B96" s="59" t="s">
        <v>65</v>
      </c>
      <c r="C96" s="59">
        <v>20251028</v>
      </c>
      <c r="D96" s="60">
        <v>-431900</v>
      </c>
      <c r="E96" s="41" t="s">
        <v>97</v>
      </c>
      <c r="F96" s="61" t="s">
        <v>38</v>
      </c>
    </row>
    <row r="97" spans="1:6">
      <c r="A97" s="59" t="s">
        <v>66</v>
      </c>
      <c r="B97" s="59" t="s">
        <v>65</v>
      </c>
      <c r="C97" s="59">
        <v>20251029</v>
      </c>
      <c r="D97" s="60">
        <v>253000</v>
      </c>
      <c r="E97" s="41" t="s">
        <v>116</v>
      </c>
      <c r="F97" s="61" t="s">
        <v>38</v>
      </c>
    </row>
    <row r="98" spans="1:6">
      <c r="A98" s="59" t="s">
        <v>66</v>
      </c>
      <c r="B98" s="59" t="s">
        <v>65</v>
      </c>
      <c r="C98" s="59">
        <v>20260105</v>
      </c>
      <c r="D98" s="60">
        <v>38000</v>
      </c>
      <c r="E98" s="41" t="s">
        <v>117</v>
      </c>
      <c r="F98" s="61" t="s">
        <v>23</v>
      </c>
    </row>
    <row r="99" spans="1:6">
      <c r="A99" s="59" t="s">
        <v>66</v>
      </c>
      <c r="B99" s="59" t="s">
        <v>65</v>
      </c>
      <c r="C99" s="59">
        <v>20260108</v>
      </c>
      <c r="D99" s="60">
        <v>286000</v>
      </c>
      <c r="E99" s="41" t="s">
        <v>75</v>
      </c>
      <c r="F99" s="61" t="s">
        <v>38</v>
      </c>
    </row>
    <row r="100" spans="1:6">
      <c r="A100" s="59" t="s">
        <v>66</v>
      </c>
      <c r="B100" s="59" t="s">
        <v>65</v>
      </c>
      <c r="C100" s="59">
        <v>20251216</v>
      </c>
      <c r="D100" s="60">
        <v>416000</v>
      </c>
      <c r="E100" s="41" t="s">
        <v>118</v>
      </c>
      <c r="F100" s="61" t="s">
        <v>7</v>
      </c>
    </row>
    <row r="101" spans="1:6">
      <c r="A101" s="59" t="s">
        <v>66</v>
      </c>
      <c r="B101" s="59" t="s">
        <v>65</v>
      </c>
      <c r="C101" s="59">
        <v>20251223</v>
      </c>
      <c r="D101" s="60">
        <v>280500</v>
      </c>
      <c r="E101" s="41" t="s">
        <v>119</v>
      </c>
      <c r="F101" s="61" t="s">
        <v>38</v>
      </c>
    </row>
    <row r="102" spans="1:6">
      <c r="A102" s="59" t="s">
        <v>66</v>
      </c>
      <c r="B102" s="59" t="s">
        <v>65</v>
      </c>
      <c r="C102" s="59">
        <v>20251224</v>
      </c>
      <c r="D102" s="60">
        <v>906400</v>
      </c>
      <c r="E102" s="41" t="s">
        <v>93</v>
      </c>
      <c r="F102" s="61" t="s">
        <v>23</v>
      </c>
    </row>
    <row r="103" spans="1:6">
      <c r="A103" s="59" t="s">
        <v>66</v>
      </c>
      <c r="B103" s="59" t="s">
        <v>65</v>
      </c>
      <c r="C103" s="59">
        <v>20260107</v>
      </c>
      <c r="D103" s="60">
        <v>133000</v>
      </c>
      <c r="E103" s="41" t="s">
        <v>120</v>
      </c>
      <c r="F103" s="61" t="s">
        <v>38</v>
      </c>
    </row>
    <row r="104" spans="1:6">
      <c r="A104" s="59" t="s">
        <v>66</v>
      </c>
      <c r="B104" s="59" t="s">
        <v>65</v>
      </c>
      <c r="C104" s="59">
        <v>20260109</v>
      </c>
      <c r="D104" s="60">
        <v>175402</v>
      </c>
      <c r="E104" s="41" t="s">
        <v>121</v>
      </c>
      <c r="F104" s="61" t="s">
        <v>38</v>
      </c>
    </row>
    <row r="105" spans="1:6" ht="27">
      <c r="A105" s="59" t="s">
        <v>66</v>
      </c>
      <c r="B105" s="59" t="s">
        <v>65</v>
      </c>
      <c r="C105" s="59">
        <v>20251216</v>
      </c>
      <c r="D105" s="60">
        <v>180920</v>
      </c>
      <c r="E105" s="41" t="s">
        <v>122</v>
      </c>
      <c r="F105" s="61" t="s">
        <v>38</v>
      </c>
    </row>
    <row r="106" spans="1:6">
      <c r="A106" s="59" t="s">
        <v>66</v>
      </c>
      <c r="B106" s="59" t="s">
        <v>65</v>
      </c>
      <c r="C106" s="59">
        <v>20260120</v>
      </c>
      <c r="D106" s="60">
        <v>29000</v>
      </c>
      <c r="E106" s="41" t="s">
        <v>123</v>
      </c>
      <c r="F106" s="61" t="s">
        <v>38</v>
      </c>
    </row>
    <row r="107" spans="1:6">
      <c r="A107" s="59" t="s">
        <v>66</v>
      </c>
      <c r="B107" s="59" t="s">
        <v>65</v>
      </c>
      <c r="C107" s="59">
        <v>20260120</v>
      </c>
      <c r="D107" s="60">
        <v>5000</v>
      </c>
      <c r="E107" s="41" t="s">
        <v>124</v>
      </c>
      <c r="F107" s="61" t="s">
        <v>38</v>
      </c>
    </row>
    <row r="108" spans="1:6">
      <c r="A108" s="59" t="s">
        <v>66</v>
      </c>
      <c r="B108" s="59" t="s">
        <v>65</v>
      </c>
      <c r="C108" s="59">
        <v>20260120</v>
      </c>
      <c r="D108" s="60">
        <v>28900</v>
      </c>
      <c r="E108" s="41" t="s">
        <v>125</v>
      </c>
      <c r="F108" s="61" t="s">
        <v>38</v>
      </c>
    </row>
    <row r="109" spans="1:6">
      <c r="A109" s="59" t="s">
        <v>66</v>
      </c>
      <c r="B109" s="59" t="s">
        <v>65</v>
      </c>
      <c r="C109" s="59">
        <v>20260126</v>
      </c>
      <c r="D109" s="60">
        <v>308350</v>
      </c>
      <c r="E109" s="41" t="s">
        <v>126</v>
      </c>
      <c r="F109" s="61" t="s">
        <v>38</v>
      </c>
    </row>
    <row r="110" spans="1:6">
      <c r="A110" s="59" t="s">
        <v>66</v>
      </c>
      <c r="B110" s="59" t="s">
        <v>65</v>
      </c>
      <c r="C110" s="59">
        <v>20260128</v>
      </c>
      <c r="D110" s="60">
        <v>1003299</v>
      </c>
      <c r="E110" s="41" t="s">
        <v>127</v>
      </c>
      <c r="F110" s="61" t="s">
        <v>38</v>
      </c>
    </row>
    <row r="111" spans="1:6">
      <c r="A111" s="59" t="s">
        <v>66</v>
      </c>
      <c r="B111" s="59" t="s">
        <v>65</v>
      </c>
      <c r="C111" s="59">
        <v>20260126</v>
      </c>
      <c r="D111" s="60">
        <v>385000</v>
      </c>
      <c r="E111" s="41" t="s">
        <v>128</v>
      </c>
      <c r="F111" s="61" t="s">
        <v>23</v>
      </c>
    </row>
    <row r="112" spans="1:6">
      <c r="A112" s="59" t="s">
        <v>66</v>
      </c>
      <c r="B112" s="59" t="s">
        <v>65</v>
      </c>
      <c r="C112" s="59">
        <v>20251223</v>
      </c>
      <c r="D112" s="60">
        <v>122450</v>
      </c>
      <c r="E112" s="41" t="s">
        <v>129</v>
      </c>
      <c r="F112" s="61" t="s">
        <v>38</v>
      </c>
    </row>
    <row r="113" spans="1:6">
      <c r="A113" s="59" t="s">
        <v>66</v>
      </c>
      <c r="B113" s="59" t="s">
        <v>65</v>
      </c>
      <c r="C113" s="59">
        <v>20260127</v>
      </c>
      <c r="D113" s="60">
        <v>98900</v>
      </c>
      <c r="E113" s="41" t="s">
        <v>129</v>
      </c>
      <c r="F113" s="61" t="s">
        <v>38</v>
      </c>
    </row>
    <row r="114" spans="1:6">
      <c r="A114" s="59" t="s">
        <v>66</v>
      </c>
      <c r="B114" s="59" t="s">
        <v>65</v>
      </c>
      <c r="C114" s="59">
        <v>20260128</v>
      </c>
      <c r="D114" s="60">
        <v>374000</v>
      </c>
      <c r="E114" s="41" t="s">
        <v>130</v>
      </c>
      <c r="F114" s="61" t="s">
        <v>38</v>
      </c>
    </row>
    <row r="115" spans="1:6">
      <c r="A115" s="59" t="s">
        <v>66</v>
      </c>
      <c r="B115" s="59" t="s">
        <v>65</v>
      </c>
      <c r="C115" s="59">
        <v>20260129</v>
      </c>
      <c r="D115" s="60">
        <v>257570</v>
      </c>
      <c r="E115" s="41" t="s">
        <v>130</v>
      </c>
      <c r="F115" s="61" t="s">
        <v>38</v>
      </c>
    </row>
    <row r="116" spans="1:6">
      <c r="A116" s="59" t="s">
        <v>66</v>
      </c>
      <c r="B116" s="59" t="s">
        <v>65</v>
      </c>
      <c r="C116" s="59">
        <v>20260129</v>
      </c>
      <c r="D116" s="60">
        <v>18800</v>
      </c>
      <c r="E116" s="41" t="s">
        <v>131</v>
      </c>
      <c r="F116" s="61" t="s">
        <v>38</v>
      </c>
    </row>
    <row r="117" spans="1:6">
      <c r="A117" s="59" t="s">
        <v>66</v>
      </c>
      <c r="B117" s="59" t="s">
        <v>65</v>
      </c>
      <c r="C117" s="59">
        <v>20260129</v>
      </c>
      <c r="D117" s="60">
        <v>264000</v>
      </c>
      <c r="E117" s="41" t="s">
        <v>132</v>
      </c>
      <c r="F117" s="61" t="s">
        <v>38</v>
      </c>
    </row>
    <row r="118" spans="1:6">
      <c r="A118" s="59" t="s">
        <v>66</v>
      </c>
      <c r="B118" s="59" t="s">
        <v>65</v>
      </c>
      <c r="C118" s="59">
        <v>20251215</v>
      </c>
      <c r="D118" s="60">
        <v>38900</v>
      </c>
      <c r="E118" s="41" t="s">
        <v>133</v>
      </c>
      <c r="F118" s="61" t="s">
        <v>38</v>
      </c>
    </row>
    <row r="119" spans="1:6">
      <c r="A119" s="59" t="s">
        <v>66</v>
      </c>
      <c r="B119" s="59" t="s">
        <v>65</v>
      </c>
      <c r="C119" s="59">
        <v>20260203</v>
      </c>
      <c r="D119" s="60">
        <v>138900</v>
      </c>
      <c r="E119" s="41" t="s">
        <v>134</v>
      </c>
      <c r="F119" s="61" t="s">
        <v>38</v>
      </c>
    </row>
    <row r="120" spans="1:6">
      <c r="A120" s="59" t="s">
        <v>66</v>
      </c>
      <c r="B120" s="59" t="s">
        <v>65</v>
      </c>
      <c r="C120" s="59">
        <v>20260205</v>
      </c>
      <c r="D120" s="60">
        <v>16700</v>
      </c>
      <c r="E120" s="41" t="s">
        <v>135</v>
      </c>
      <c r="F120" s="61" t="s">
        <v>38</v>
      </c>
    </row>
    <row r="121" spans="1:6">
      <c r="A121" s="59" t="s">
        <v>66</v>
      </c>
      <c r="B121" s="59" t="s">
        <v>65</v>
      </c>
      <c r="C121" s="59">
        <v>20260210</v>
      </c>
      <c r="D121" s="60">
        <v>74400</v>
      </c>
      <c r="E121" s="41" t="s">
        <v>136</v>
      </c>
      <c r="F121" s="61" t="s">
        <v>38</v>
      </c>
    </row>
    <row r="122" spans="1:6">
      <c r="A122" s="59" t="s">
        <v>66</v>
      </c>
      <c r="B122" s="59" t="s">
        <v>65</v>
      </c>
      <c r="C122" s="59">
        <v>20260210</v>
      </c>
      <c r="D122" s="60">
        <v>25390</v>
      </c>
      <c r="E122" s="41" t="s">
        <v>137</v>
      </c>
      <c r="F122" s="61" t="s">
        <v>38</v>
      </c>
    </row>
    <row r="123" spans="1:6">
      <c r="A123" s="59" t="s">
        <v>66</v>
      </c>
      <c r="B123" s="59" t="s">
        <v>65</v>
      </c>
      <c r="C123" s="59">
        <v>20260210</v>
      </c>
      <c r="D123" s="60">
        <v>22930</v>
      </c>
      <c r="E123" s="41" t="s">
        <v>138</v>
      </c>
      <c r="F123" s="61" t="s">
        <v>38</v>
      </c>
    </row>
    <row r="124" spans="1:6">
      <c r="A124" s="59" t="s">
        <v>66</v>
      </c>
      <c r="B124" s="59" t="s">
        <v>65</v>
      </c>
      <c r="C124" s="59">
        <v>20260210</v>
      </c>
      <c r="D124" s="60">
        <v>40000</v>
      </c>
      <c r="E124" s="41" t="s">
        <v>139</v>
      </c>
      <c r="F124" s="61" t="s">
        <v>38</v>
      </c>
    </row>
    <row r="125" spans="1:6">
      <c r="A125" s="59" t="s">
        <v>66</v>
      </c>
      <c r="B125" s="59" t="s">
        <v>65</v>
      </c>
      <c r="C125" s="59">
        <v>20260210</v>
      </c>
      <c r="D125" s="60">
        <v>54500</v>
      </c>
      <c r="E125" s="41" t="s">
        <v>140</v>
      </c>
      <c r="F125" s="61" t="s">
        <v>38</v>
      </c>
    </row>
    <row r="126" spans="1:6">
      <c r="A126" s="59" t="s">
        <v>66</v>
      </c>
      <c r="B126" s="59" t="s">
        <v>65</v>
      </c>
      <c r="C126" s="59">
        <v>20260210</v>
      </c>
      <c r="D126" s="60">
        <v>532800</v>
      </c>
      <c r="E126" s="41" t="s">
        <v>141</v>
      </c>
      <c r="F126" s="61" t="s">
        <v>38</v>
      </c>
    </row>
    <row r="127" spans="1:6">
      <c r="A127" s="59" t="s">
        <v>66</v>
      </c>
      <c r="B127" s="59" t="s">
        <v>65</v>
      </c>
      <c r="C127" s="59">
        <v>20260220</v>
      </c>
      <c r="D127" s="60">
        <v>1160555</v>
      </c>
      <c r="E127" s="41" t="s">
        <v>142</v>
      </c>
      <c r="F127" s="61" t="s">
        <v>38</v>
      </c>
    </row>
    <row r="128" spans="1:6">
      <c r="A128" s="59" t="s">
        <v>66</v>
      </c>
      <c r="B128" s="59" t="s">
        <v>65</v>
      </c>
      <c r="C128" s="59">
        <v>20260107</v>
      </c>
      <c r="D128" s="60">
        <v>24000</v>
      </c>
      <c r="E128" s="41" t="s">
        <v>143</v>
      </c>
      <c r="F128" s="61" t="s">
        <v>38</v>
      </c>
    </row>
    <row r="129" spans="1:6">
      <c r="A129" s="59" t="s">
        <v>66</v>
      </c>
      <c r="B129" s="59" t="s">
        <v>65</v>
      </c>
      <c r="C129" s="59">
        <v>20251117</v>
      </c>
      <c r="D129" s="60">
        <v>363000</v>
      </c>
      <c r="E129" s="41" t="s">
        <v>93</v>
      </c>
      <c r="F129" s="61" t="s">
        <v>23</v>
      </c>
    </row>
    <row r="130" spans="1:6">
      <c r="A130" s="59" t="s">
        <v>66</v>
      </c>
      <c r="B130" s="59" t="s">
        <v>65</v>
      </c>
      <c r="C130" s="59">
        <v>20251201</v>
      </c>
      <c r="D130" s="60">
        <v>82000</v>
      </c>
      <c r="E130" s="41" t="s">
        <v>144</v>
      </c>
      <c r="F130" s="61" t="s">
        <v>38</v>
      </c>
    </row>
    <row r="131" spans="1:6">
      <c r="A131" s="59" t="s">
        <v>66</v>
      </c>
      <c r="B131" s="59" t="s">
        <v>65</v>
      </c>
      <c r="C131" s="59">
        <v>20251126</v>
      </c>
      <c r="D131" s="60">
        <v>79000</v>
      </c>
      <c r="E131" s="41" t="s">
        <v>145</v>
      </c>
      <c r="F131" s="61" t="s">
        <v>38</v>
      </c>
    </row>
    <row r="132" spans="1:6">
      <c r="A132" s="59" t="s">
        <v>66</v>
      </c>
      <c r="B132" s="59" t="s">
        <v>65</v>
      </c>
      <c r="C132" s="59">
        <v>20251127</v>
      </c>
      <c r="D132" s="60">
        <v>924000</v>
      </c>
      <c r="E132" s="41" t="s">
        <v>116</v>
      </c>
      <c r="F132" s="61" t="s">
        <v>38</v>
      </c>
    </row>
    <row r="133" spans="1:6">
      <c r="A133" s="59" t="s">
        <v>66</v>
      </c>
      <c r="B133" s="59" t="s">
        <v>65</v>
      </c>
      <c r="C133" s="59">
        <v>20251203</v>
      </c>
      <c r="D133" s="60">
        <v>223528</v>
      </c>
      <c r="E133" s="41" t="s">
        <v>146</v>
      </c>
      <c r="F133" s="61" t="s">
        <v>38</v>
      </c>
    </row>
    <row r="134" spans="1:6">
      <c r="A134" s="59" t="s">
        <v>66</v>
      </c>
      <c r="B134" s="59" t="s">
        <v>65</v>
      </c>
      <c r="C134" s="59">
        <v>20251208</v>
      </c>
      <c r="D134" s="60">
        <v>2500</v>
      </c>
      <c r="E134" s="41" t="s">
        <v>83</v>
      </c>
      <c r="F134" s="61" t="s">
        <v>38</v>
      </c>
    </row>
    <row r="135" spans="1:6">
      <c r="A135" s="59" t="s">
        <v>66</v>
      </c>
      <c r="B135" s="59" t="s">
        <v>65</v>
      </c>
      <c r="C135" s="59">
        <v>20251209</v>
      </c>
      <c r="D135" s="60">
        <v>13100</v>
      </c>
      <c r="E135" s="41" t="s">
        <v>111</v>
      </c>
      <c r="F135" s="61" t="s">
        <v>8</v>
      </c>
    </row>
    <row r="136" spans="1:6">
      <c r="A136" s="59" t="s">
        <v>66</v>
      </c>
      <c r="B136" s="59" t="s">
        <v>65</v>
      </c>
      <c r="C136" s="59">
        <v>20251208</v>
      </c>
      <c r="D136" s="60">
        <v>7000</v>
      </c>
      <c r="E136" s="41" t="s">
        <v>147</v>
      </c>
      <c r="F136" s="61" t="s">
        <v>38</v>
      </c>
    </row>
    <row r="137" spans="1:6">
      <c r="A137" s="59" t="s">
        <v>66</v>
      </c>
      <c r="B137" s="59" t="s">
        <v>65</v>
      </c>
      <c r="C137" s="59">
        <v>20251210</v>
      </c>
      <c r="D137" s="60">
        <v>24000</v>
      </c>
      <c r="E137" s="41" t="s">
        <v>148</v>
      </c>
      <c r="F137" s="61" t="s">
        <v>38</v>
      </c>
    </row>
    <row r="138" spans="1:6">
      <c r="A138" s="59" t="s">
        <v>66</v>
      </c>
      <c r="B138" s="59" t="s">
        <v>65</v>
      </c>
      <c r="C138" s="59">
        <v>20251209</v>
      </c>
      <c r="D138" s="60">
        <v>30720</v>
      </c>
      <c r="E138" s="41" t="s">
        <v>149</v>
      </c>
      <c r="F138" s="61" t="s">
        <v>8</v>
      </c>
    </row>
    <row r="139" spans="1:6">
      <c r="A139" s="59" t="s">
        <v>66</v>
      </c>
      <c r="B139" s="59" t="s">
        <v>65</v>
      </c>
      <c r="C139" s="59">
        <v>20251215</v>
      </c>
      <c r="D139" s="60">
        <v>20200</v>
      </c>
      <c r="E139" s="41" t="s">
        <v>150</v>
      </c>
      <c r="F139" s="61" t="s">
        <v>38</v>
      </c>
    </row>
    <row r="140" spans="1:6">
      <c r="A140" s="59" t="s">
        <v>66</v>
      </c>
      <c r="B140" s="59" t="s">
        <v>65</v>
      </c>
      <c r="C140" s="59">
        <v>20251215</v>
      </c>
      <c r="D140" s="60">
        <v>20200</v>
      </c>
      <c r="E140" s="41" t="s">
        <v>150</v>
      </c>
      <c r="F140" s="61" t="s">
        <v>38</v>
      </c>
    </row>
    <row r="141" spans="1:6">
      <c r="A141" s="59" t="s">
        <v>66</v>
      </c>
      <c r="B141" s="59" t="s">
        <v>65</v>
      </c>
      <c r="C141" s="59">
        <v>20251215</v>
      </c>
      <c r="D141" s="60">
        <v>20200</v>
      </c>
      <c r="E141" s="41" t="s">
        <v>150</v>
      </c>
      <c r="F141" s="61" t="s">
        <v>38</v>
      </c>
    </row>
    <row r="142" spans="1:6">
      <c r="A142" s="59" t="s">
        <v>66</v>
      </c>
      <c r="B142" s="59" t="s">
        <v>65</v>
      </c>
      <c r="C142" s="59">
        <v>20251208</v>
      </c>
      <c r="D142" s="60">
        <v>352000</v>
      </c>
      <c r="E142" s="41" t="s">
        <v>151</v>
      </c>
      <c r="F142" s="61" t="s">
        <v>38</v>
      </c>
    </row>
    <row r="143" spans="1:6">
      <c r="A143" s="59" t="s">
        <v>66</v>
      </c>
      <c r="B143" s="59" t="s">
        <v>65</v>
      </c>
      <c r="C143" s="59">
        <v>20251215</v>
      </c>
      <c r="D143" s="60">
        <v>155500</v>
      </c>
      <c r="E143" s="41" t="s">
        <v>152</v>
      </c>
      <c r="F143" s="61" t="s">
        <v>38</v>
      </c>
    </row>
    <row r="144" spans="1:6">
      <c r="A144" s="59" t="s">
        <v>66</v>
      </c>
      <c r="B144" s="59" t="s">
        <v>65</v>
      </c>
      <c r="C144" s="59">
        <v>20251211</v>
      </c>
      <c r="D144" s="60">
        <v>857000</v>
      </c>
      <c r="E144" s="41" t="s">
        <v>153</v>
      </c>
      <c r="F144" s="61" t="s">
        <v>38</v>
      </c>
    </row>
    <row r="145" spans="1:6">
      <c r="A145" s="59" t="s">
        <v>66</v>
      </c>
      <c r="B145" s="59" t="s">
        <v>65</v>
      </c>
      <c r="C145" s="59">
        <v>20251216</v>
      </c>
      <c r="D145" s="60">
        <v>32900</v>
      </c>
      <c r="E145" s="41" t="s">
        <v>154</v>
      </c>
      <c r="F145" s="61" t="s">
        <v>38</v>
      </c>
    </row>
    <row r="146" spans="1:6">
      <c r="A146" s="59" t="s">
        <v>66</v>
      </c>
      <c r="B146" s="59" t="s">
        <v>65</v>
      </c>
      <c r="C146" s="59">
        <v>20251215</v>
      </c>
      <c r="D146" s="60">
        <v>267620</v>
      </c>
      <c r="E146" s="41" t="s">
        <v>155</v>
      </c>
      <c r="F146" s="61" t="s">
        <v>38</v>
      </c>
    </row>
    <row r="147" spans="1:6">
      <c r="A147" s="59" t="s">
        <v>66</v>
      </c>
      <c r="B147" s="59" t="s">
        <v>65</v>
      </c>
      <c r="C147" s="59">
        <v>20251217</v>
      </c>
      <c r="D147" s="60">
        <v>4980</v>
      </c>
      <c r="E147" s="41" t="s">
        <v>156</v>
      </c>
      <c r="F147" s="61" t="s">
        <v>38</v>
      </c>
    </row>
    <row r="148" spans="1:6">
      <c r="A148" s="59" t="s">
        <v>66</v>
      </c>
      <c r="B148" s="59" t="s">
        <v>65</v>
      </c>
      <c r="C148" s="59">
        <v>20251218</v>
      </c>
      <c r="D148" s="60">
        <v>65800</v>
      </c>
      <c r="E148" s="41" t="s">
        <v>157</v>
      </c>
      <c r="F148" s="61" t="s">
        <v>38</v>
      </c>
    </row>
    <row r="149" spans="1:6">
      <c r="A149" s="59" t="s">
        <v>66</v>
      </c>
      <c r="B149" s="59" t="s">
        <v>65</v>
      </c>
      <c r="C149" s="59">
        <v>20251223</v>
      </c>
      <c r="D149" s="60">
        <v>24800</v>
      </c>
      <c r="E149" s="41" t="s">
        <v>158</v>
      </c>
      <c r="F149" s="61" t="s">
        <v>38</v>
      </c>
    </row>
    <row r="150" spans="1:6">
      <c r="A150" s="59" t="s">
        <v>66</v>
      </c>
      <c r="B150" s="59" t="s">
        <v>65</v>
      </c>
      <c r="C150" s="59">
        <v>20251222</v>
      </c>
      <c r="D150" s="60">
        <v>150000</v>
      </c>
      <c r="E150" s="41" t="s">
        <v>159</v>
      </c>
      <c r="F150" s="61" t="s">
        <v>38</v>
      </c>
    </row>
    <row r="151" spans="1:6">
      <c r="A151" s="59" t="s">
        <v>66</v>
      </c>
      <c r="B151" s="59" t="s">
        <v>65</v>
      </c>
      <c r="C151" s="59">
        <v>20251222</v>
      </c>
      <c r="D151" s="60">
        <v>34800</v>
      </c>
      <c r="E151" s="41" t="s">
        <v>160</v>
      </c>
      <c r="F151" s="61" t="s">
        <v>38</v>
      </c>
    </row>
    <row r="152" spans="1:6">
      <c r="A152" s="59" t="s">
        <v>66</v>
      </c>
      <c r="B152" s="59" t="s">
        <v>65</v>
      </c>
      <c r="C152" s="59">
        <v>20251223</v>
      </c>
      <c r="D152" s="60">
        <v>15000</v>
      </c>
      <c r="E152" s="41" t="s">
        <v>161</v>
      </c>
      <c r="F152" s="61" t="s">
        <v>6</v>
      </c>
    </row>
    <row r="153" spans="1:6">
      <c r="A153" s="59" t="s">
        <v>66</v>
      </c>
      <c r="B153" s="59" t="s">
        <v>65</v>
      </c>
      <c r="C153" s="59">
        <v>20251229</v>
      </c>
      <c r="D153" s="60">
        <v>353562</v>
      </c>
      <c r="E153" s="41" t="s">
        <v>162</v>
      </c>
      <c r="F153" s="61" t="s">
        <v>38</v>
      </c>
    </row>
    <row r="154" spans="1:6">
      <c r="A154" s="59" t="s">
        <v>66</v>
      </c>
      <c r="B154" s="59" t="s">
        <v>65</v>
      </c>
      <c r="C154" s="59">
        <v>20251230</v>
      </c>
      <c r="D154" s="60">
        <v>3300000</v>
      </c>
      <c r="E154" s="41" t="s">
        <v>163</v>
      </c>
      <c r="F154" s="61" t="s">
        <v>41</v>
      </c>
    </row>
    <row r="155" spans="1:6">
      <c r="A155" s="59" t="s">
        <v>66</v>
      </c>
      <c r="B155" s="59" t="s">
        <v>65</v>
      </c>
      <c r="C155" s="59">
        <v>20251222</v>
      </c>
      <c r="D155" s="60">
        <v>625000</v>
      </c>
      <c r="E155" s="41" t="s">
        <v>119</v>
      </c>
      <c r="F155" s="61" t="s">
        <v>38</v>
      </c>
    </row>
    <row r="156" spans="1:6">
      <c r="A156" s="59" t="s">
        <v>66</v>
      </c>
      <c r="B156" s="59" t="s">
        <v>65</v>
      </c>
      <c r="C156" s="59">
        <v>20251211</v>
      </c>
      <c r="D156" s="60">
        <v>38400</v>
      </c>
      <c r="E156" s="41" t="s">
        <v>119</v>
      </c>
      <c r="F156" s="61" t="s">
        <v>38</v>
      </c>
    </row>
    <row r="157" spans="1:6">
      <c r="A157" s="59" t="s">
        <v>66</v>
      </c>
      <c r="B157" s="59" t="s">
        <v>65</v>
      </c>
      <c r="C157" s="59">
        <v>20251226</v>
      </c>
      <c r="D157" s="60">
        <v>49900</v>
      </c>
      <c r="E157" s="41" t="s">
        <v>133</v>
      </c>
      <c r="F157" s="61" t="s">
        <v>38</v>
      </c>
    </row>
    <row r="158" spans="1:6">
      <c r="A158" s="59" t="s">
        <v>66</v>
      </c>
      <c r="B158" s="59" t="s">
        <v>65</v>
      </c>
      <c r="C158" s="59">
        <v>20260106</v>
      </c>
      <c r="D158" s="60">
        <v>132000</v>
      </c>
      <c r="E158" s="41" t="s">
        <v>164</v>
      </c>
      <c r="F158" s="61" t="s">
        <v>38</v>
      </c>
    </row>
    <row r="159" spans="1:6">
      <c r="A159" s="59" t="s">
        <v>66</v>
      </c>
      <c r="B159" s="59" t="s">
        <v>65</v>
      </c>
      <c r="C159" s="59">
        <v>20250902</v>
      </c>
      <c r="D159" s="60">
        <v>25800</v>
      </c>
      <c r="E159" s="41" t="s">
        <v>113</v>
      </c>
      <c r="F159" s="61" t="s">
        <v>38</v>
      </c>
    </row>
    <row r="160" spans="1:6">
      <c r="A160" s="59" t="s">
        <v>66</v>
      </c>
      <c r="B160" s="59" t="s">
        <v>65</v>
      </c>
      <c r="C160" s="59">
        <v>20250408</v>
      </c>
      <c r="D160" s="60">
        <v>20000</v>
      </c>
      <c r="E160" s="41" t="s">
        <v>165</v>
      </c>
      <c r="F160" s="61" t="s">
        <v>38</v>
      </c>
    </row>
    <row r="161" spans="1:6">
      <c r="A161" s="59" t="s">
        <v>66</v>
      </c>
      <c r="B161" s="59" t="s">
        <v>65</v>
      </c>
      <c r="C161" s="59">
        <v>20250408</v>
      </c>
      <c r="D161" s="60">
        <v>11800</v>
      </c>
      <c r="E161" s="41" t="s">
        <v>166</v>
      </c>
      <c r="F161" s="61" t="s">
        <v>38</v>
      </c>
    </row>
    <row r="162" spans="1:6">
      <c r="A162" s="59" t="s">
        <v>66</v>
      </c>
      <c r="B162" s="59" t="s">
        <v>65</v>
      </c>
      <c r="C162" s="59">
        <v>20250416</v>
      </c>
      <c r="D162" s="60">
        <v>49860</v>
      </c>
      <c r="E162" s="41" t="s">
        <v>167</v>
      </c>
      <c r="F162" s="61" t="s">
        <v>38</v>
      </c>
    </row>
    <row r="163" spans="1:6">
      <c r="A163" s="59" t="s">
        <v>66</v>
      </c>
      <c r="B163" s="59" t="s">
        <v>65</v>
      </c>
      <c r="C163" s="59">
        <v>20250418</v>
      </c>
      <c r="D163" s="60">
        <v>114500</v>
      </c>
      <c r="E163" s="41" t="s">
        <v>168</v>
      </c>
      <c r="F163" s="61" t="s">
        <v>38</v>
      </c>
    </row>
    <row r="164" spans="1:6">
      <c r="A164" s="59" t="s">
        <v>66</v>
      </c>
      <c r="B164" s="59" t="s">
        <v>65</v>
      </c>
      <c r="C164" s="59">
        <v>20250422</v>
      </c>
      <c r="D164" s="60">
        <v>31520</v>
      </c>
      <c r="E164" s="41" t="s">
        <v>169</v>
      </c>
      <c r="F164" s="61" t="s">
        <v>8</v>
      </c>
    </row>
    <row r="165" spans="1:6">
      <c r="A165" s="59" t="s">
        <v>66</v>
      </c>
      <c r="B165" s="59" t="s">
        <v>65</v>
      </c>
      <c r="C165" s="59">
        <v>20250423</v>
      </c>
      <c r="D165" s="60">
        <v>129000</v>
      </c>
      <c r="E165" s="41" t="s">
        <v>170</v>
      </c>
      <c r="F165" s="61" t="s">
        <v>38</v>
      </c>
    </row>
    <row r="166" spans="1:6">
      <c r="A166" s="59" t="s">
        <v>66</v>
      </c>
      <c r="B166" s="59" t="s">
        <v>65</v>
      </c>
      <c r="C166" s="59">
        <v>20250428</v>
      </c>
      <c r="D166" s="60">
        <v>95000</v>
      </c>
      <c r="E166" s="41" t="s">
        <v>171</v>
      </c>
      <c r="F166" s="61" t="s">
        <v>23</v>
      </c>
    </row>
    <row r="167" spans="1:6">
      <c r="A167" s="59" t="s">
        <v>66</v>
      </c>
      <c r="B167" s="59" t="s">
        <v>65</v>
      </c>
      <c r="C167" s="59">
        <v>20250509</v>
      </c>
      <c r="D167" s="60">
        <v>1050000</v>
      </c>
      <c r="E167" s="41" t="s">
        <v>172</v>
      </c>
      <c r="F167" s="61" t="s">
        <v>38</v>
      </c>
    </row>
    <row r="168" spans="1:6">
      <c r="A168" s="59" t="s">
        <v>66</v>
      </c>
      <c r="B168" s="59" t="s">
        <v>65</v>
      </c>
      <c r="C168" s="59">
        <v>20250428</v>
      </c>
      <c r="D168" s="60">
        <v>8960</v>
      </c>
      <c r="E168" s="41" t="s">
        <v>173</v>
      </c>
      <c r="F168" s="61" t="s">
        <v>8</v>
      </c>
    </row>
    <row r="169" spans="1:6">
      <c r="A169" s="59" t="s">
        <v>66</v>
      </c>
      <c r="B169" s="59" t="s">
        <v>65</v>
      </c>
      <c r="C169" s="59">
        <v>20250514</v>
      </c>
      <c r="D169" s="60">
        <v>87000</v>
      </c>
      <c r="E169" s="41" t="s">
        <v>174</v>
      </c>
      <c r="F169" s="61" t="s">
        <v>38</v>
      </c>
    </row>
    <row r="170" spans="1:6">
      <c r="A170" s="59" t="s">
        <v>66</v>
      </c>
      <c r="B170" s="59" t="s">
        <v>65</v>
      </c>
      <c r="C170" s="59">
        <v>20250514</v>
      </c>
      <c r="D170" s="60">
        <v>15800</v>
      </c>
      <c r="E170" s="41" t="s">
        <v>175</v>
      </c>
      <c r="F170" s="61" t="s">
        <v>38</v>
      </c>
    </row>
    <row r="171" spans="1:6">
      <c r="A171" s="59" t="s">
        <v>66</v>
      </c>
      <c r="B171" s="59" t="s">
        <v>65</v>
      </c>
      <c r="C171" s="59">
        <v>20250502</v>
      </c>
      <c r="D171" s="60">
        <v>300000</v>
      </c>
      <c r="E171" s="41" t="s">
        <v>93</v>
      </c>
      <c r="F171" s="61" t="s">
        <v>23</v>
      </c>
    </row>
    <row r="172" spans="1:6">
      <c r="A172" s="59" t="s">
        <v>66</v>
      </c>
      <c r="B172" s="59" t="s">
        <v>65</v>
      </c>
      <c r="C172" s="59">
        <v>20250522</v>
      </c>
      <c r="D172" s="60">
        <v>14000</v>
      </c>
      <c r="E172" s="41" t="s">
        <v>176</v>
      </c>
      <c r="F172" s="61" t="s">
        <v>38</v>
      </c>
    </row>
    <row r="173" spans="1:6">
      <c r="A173" s="59" t="s">
        <v>66</v>
      </c>
      <c r="B173" s="59" t="s">
        <v>65</v>
      </c>
      <c r="C173" s="59">
        <v>20250428</v>
      </c>
      <c r="D173" s="60">
        <v>9900</v>
      </c>
      <c r="E173" s="41" t="s">
        <v>177</v>
      </c>
      <c r="F173" s="61" t="s">
        <v>38</v>
      </c>
    </row>
    <row r="174" spans="1:6">
      <c r="A174" s="59" t="s">
        <v>66</v>
      </c>
      <c r="B174" s="59" t="s">
        <v>65</v>
      </c>
      <c r="C174" s="59">
        <v>20250421</v>
      </c>
      <c r="D174" s="60">
        <v>28000</v>
      </c>
      <c r="E174" s="41" t="s">
        <v>178</v>
      </c>
      <c r="F174" s="61" t="s">
        <v>48</v>
      </c>
    </row>
    <row r="175" spans="1:6">
      <c r="A175" s="59" t="s">
        <v>66</v>
      </c>
      <c r="B175" s="59" t="s">
        <v>65</v>
      </c>
      <c r="C175" s="59">
        <v>20250421</v>
      </c>
      <c r="D175" s="60">
        <v>56000</v>
      </c>
      <c r="E175" s="41" t="s">
        <v>178</v>
      </c>
      <c r="F175" s="61" t="s">
        <v>48</v>
      </c>
    </row>
    <row r="176" spans="1:6">
      <c r="A176" s="59" t="s">
        <v>66</v>
      </c>
      <c r="B176" s="59" t="s">
        <v>65</v>
      </c>
      <c r="C176" s="59">
        <v>20250513</v>
      </c>
      <c r="D176" s="60">
        <v>10000</v>
      </c>
      <c r="E176" s="41" t="s">
        <v>179</v>
      </c>
      <c r="F176" s="61" t="s">
        <v>38</v>
      </c>
    </row>
    <row r="177" spans="1:6">
      <c r="A177" s="59" t="s">
        <v>66</v>
      </c>
      <c r="B177" s="59" t="s">
        <v>65</v>
      </c>
      <c r="C177" s="59">
        <v>20250507</v>
      </c>
      <c r="D177" s="60">
        <v>5000</v>
      </c>
      <c r="E177" s="41" t="s">
        <v>179</v>
      </c>
      <c r="F177" s="61" t="s">
        <v>38</v>
      </c>
    </row>
    <row r="178" spans="1:6">
      <c r="A178" s="59" t="s">
        <v>66</v>
      </c>
      <c r="B178" s="59" t="s">
        <v>65</v>
      </c>
      <c r="C178" s="59">
        <v>20250528</v>
      </c>
      <c r="D178" s="60">
        <v>100000</v>
      </c>
      <c r="E178" s="41" t="s">
        <v>180</v>
      </c>
      <c r="F178" s="61" t="s">
        <v>20</v>
      </c>
    </row>
    <row r="179" spans="1:6">
      <c r="A179" s="59" t="s">
        <v>66</v>
      </c>
      <c r="B179" s="59" t="s">
        <v>65</v>
      </c>
      <c r="C179" s="59">
        <v>20250514</v>
      </c>
      <c r="D179" s="60">
        <v>150000</v>
      </c>
      <c r="E179" s="41" t="s">
        <v>181</v>
      </c>
      <c r="F179" s="61" t="s">
        <v>20</v>
      </c>
    </row>
    <row r="180" spans="1:6">
      <c r="A180" s="59" t="s">
        <v>66</v>
      </c>
      <c r="B180" s="59" t="s">
        <v>65</v>
      </c>
      <c r="C180" s="59">
        <v>20250513</v>
      </c>
      <c r="D180" s="60">
        <v>200000</v>
      </c>
      <c r="E180" s="41" t="s">
        <v>182</v>
      </c>
      <c r="F180" s="61" t="s">
        <v>20</v>
      </c>
    </row>
    <row r="181" spans="1:6">
      <c r="A181" s="59" t="s">
        <v>66</v>
      </c>
      <c r="B181" s="59" t="s">
        <v>65</v>
      </c>
      <c r="C181" s="59">
        <v>20250526</v>
      </c>
      <c r="D181" s="60">
        <v>150000</v>
      </c>
      <c r="E181" s="41" t="s">
        <v>183</v>
      </c>
      <c r="F181" s="61" t="s">
        <v>38</v>
      </c>
    </row>
    <row r="182" spans="1:6">
      <c r="A182" s="59" t="s">
        <v>66</v>
      </c>
      <c r="B182" s="59" t="s">
        <v>65</v>
      </c>
      <c r="C182" s="59">
        <v>20250528</v>
      </c>
      <c r="D182" s="60">
        <v>187506</v>
      </c>
      <c r="E182" s="41" t="s">
        <v>184</v>
      </c>
      <c r="F182" s="61" t="s">
        <v>38</v>
      </c>
    </row>
    <row r="183" spans="1:6">
      <c r="A183" s="59" t="s">
        <v>66</v>
      </c>
      <c r="B183" s="59" t="s">
        <v>65</v>
      </c>
      <c r="C183" s="59">
        <v>20250508</v>
      </c>
      <c r="D183" s="60">
        <v>200000</v>
      </c>
      <c r="E183" s="41" t="s">
        <v>185</v>
      </c>
      <c r="F183" s="61" t="s">
        <v>20</v>
      </c>
    </row>
    <row r="184" spans="1:6">
      <c r="A184" s="59" t="s">
        <v>66</v>
      </c>
      <c r="B184" s="59" t="s">
        <v>65</v>
      </c>
      <c r="C184" s="59">
        <v>20250519</v>
      </c>
      <c r="D184" s="60">
        <v>100800</v>
      </c>
      <c r="E184" s="41" t="s">
        <v>186</v>
      </c>
      <c r="F184" s="61" t="s">
        <v>38</v>
      </c>
    </row>
    <row r="185" spans="1:6" ht="27">
      <c r="A185" s="59" t="s">
        <v>66</v>
      </c>
      <c r="B185" s="59" t="s">
        <v>65</v>
      </c>
      <c r="C185" s="59">
        <v>20250522</v>
      </c>
      <c r="D185" s="60">
        <v>59700</v>
      </c>
      <c r="E185" s="41" t="s">
        <v>187</v>
      </c>
      <c r="F185" s="61" t="s">
        <v>38</v>
      </c>
    </row>
    <row r="186" spans="1:6">
      <c r="A186" s="59" t="s">
        <v>66</v>
      </c>
      <c r="B186" s="59" t="s">
        <v>65</v>
      </c>
      <c r="C186" s="59">
        <v>20250602</v>
      </c>
      <c r="D186" s="60">
        <v>16400</v>
      </c>
      <c r="E186" s="41" t="s">
        <v>188</v>
      </c>
      <c r="F186" s="61" t="s">
        <v>38</v>
      </c>
    </row>
    <row r="187" spans="1:6">
      <c r="A187" s="59" t="s">
        <v>66</v>
      </c>
      <c r="B187" s="59" t="s">
        <v>65</v>
      </c>
      <c r="C187" s="59">
        <v>20250610</v>
      </c>
      <c r="D187" s="60">
        <v>20200</v>
      </c>
      <c r="E187" s="41" t="s">
        <v>189</v>
      </c>
      <c r="F187" s="61" t="s">
        <v>38</v>
      </c>
    </row>
    <row r="188" spans="1:6">
      <c r="A188" s="59" t="s">
        <v>66</v>
      </c>
      <c r="B188" s="59" t="s">
        <v>65</v>
      </c>
      <c r="C188" s="59">
        <v>20250304</v>
      </c>
      <c r="D188" s="60">
        <v>217200</v>
      </c>
      <c r="E188" s="41" t="s">
        <v>190</v>
      </c>
      <c r="F188" s="61" t="s">
        <v>38</v>
      </c>
    </row>
    <row r="189" spans="1:6">
      <c r="A189" s="59" t="s">
        <v>66</v>
      </c>
      <c r="B189" s="59" t="s">
        <v>65</v>
      </c>
      <c r="C189" s="59">
        <v>20250305</v>
      </c>
      <c r="D189" s="60">
        <v>43000</v>
      </c>
      <c r="E189" s="41" t="s">
        <v>191</v>
      </c>
      <c r="F189" s="61" t="s">
        <v>38</v>
      </c>
    </row>
    <row r="190" spans="1:6">
      <c r="A190" s="59" t="s">
        <v>66</v>
      </c>
      <c r="B190" s="59" t="s">
        <v>65</v>
      </c>
      <c r="C190" s="59">
        <v>20250305</v>
      </c>
      <c r="D190" s="60">
        <v>140000</v>
      </c>
      <c r="E190" s="41" t="s">
        <v>192</v>
      </c>
      <c r="F190" s="61" t="s">
        <v>38</v>
      </c>
    </row>
    <row r="191" spans="1:6">
      <c r="A191" s="59" t="s">
        <v>66</v>
      </c>
      <c r="B191" s="59" t="s">
        <v>65</v>
      </c>
      <c r="C191" s="59">
        <v>20250310</v>
      </c>
      <c r="D191" s="60">
        <v>172000</v>
      </c>
      <c r="E191" s="41" t="s">
        <v>193</v>
      </c>
      <c r="F191" s="61" t="s">
        <v>38</v>
      </c>
    </row>
    <row r="192" spans="1:6">
      <c r="A192" s="59" t="s">
        <v>66</v>
      </c>
      <c r="B192" s="59" t="s">
        <v>65</v>
      </c>
      <c r="C192" s="59">
        <v>20250306</v>
      </c>
      <c r="D192" s="60">
        <v>80000</v>
      </c>
      <c r="E192" s="41" t="s">
        <v>194</v>
      </c>
      <c r="F192" s="61" t="s">
        <v>38</v>
      </c>
    </row>
    <row r="193" spans="1:6">
      <c r="A193" s="59" t="s">
        <v>66</v>
      </c>
      <c r="B193" s="59" t="s">
        <v>65</v>
      </c>
      <c r="C193" s="59">
        <v>20250314</v>
      </c>
      <c r="D193" s="60">
        <v>189200</v>
      </c>
      <c r="E193" s="41" t="s">
        <v>195</v>
      </c>
      <c r="F193" s="61" t="s">
        <v>38</v>
      </c>
    </row>
    <row r="194" spans="1:6">
      <c r="A194" s="59" t="s">
        <v>66</v>
      </c>
      <c r="B194" s="59" t="s">
        <v>65</v>
      </c>
      <c r="C194" s="59">
        <v>20250314</v>
      </c>
      <c r="D194" s="60">
        <v>18250</v>
      </c>
      <c r="E194" s="41" t="s">
        <v>196</v>
      </c>
      <c r="F194" s="61" t="s">
        <v>38</v>
      </c>
    </row>
    <row r="195" spans="1:6">
      <c r="A195" s="59" t="s">
        <v>66</v>
      </c>
      <c r="B195" s="59" t="s">
        <v>65</v>
      </c>
      <c r="C195" s="59">
        <v>20250314</v>
      </c>
      <c r="D195" s="60">
        <v>8700</v>
      </c>
      <c r="E195" s="41" t="s">
        <v>196</v>
      </c>
      <c r="F195" s="61" t="s">
        <v>38</v>
      </c>
    </row>
    <row r="196" spans="1:6">
      <c r="A196" s="59" t="s">
        <v>66</v>
      </c>
      <c r="B196" s="59" t="s">
        <v>65</v>
      </c>
      <c r="C196" s="59">
        <v>20250325</v>
      </c>
      <c r="D196" s="60">
        <v>11900</v>
      </c>
      <c r="E196" s="41" t="s">
        <v>197</v>
      </c>
      <c r="F196" s="61" t="s">
        <v>38</v>
      </c>
    </row>
    <row r="197" spans="1:6">
      <c r="A197" s="59" t="s">
        <v>66</v>
      </c>
      <c r="B197" s="59" t="s">
        <v>65</v>
      </c>
      <c r="C197" s="59">
        <v>20250326</v>
      </c>
      <c r="D197" s="60">
        <v>37400</v>
      </c>
      <c r="E197" s="41" t="s">
        <v>198</v>
      </c>
      <c r="F197" s="61" t="s">
        <v>38</v>
      </c>
    </row>
    <row r="198" spans="1:6">
      <c r="A198" s="59" t="s">
        <v>66</v>
      </c>
      <c r="B198" s="59" t="s">
        <v>65</v>
      </c>
      <c r="C198" s="59">
        <v>20250328</v>
      </c>
      <c r="D198" s="60">
        <v>265584</v>
      </c>
      <c r="E198" s="41" t="s">
        <v>199</v>
      </c>
      <c r="F198" s="61" t="s">
        <v>38</v>
      </c>
    </row>
    <row r="199" spans="1:6">
      <c r="A199" s="59" t="s">
        <v>66</v>
      </c>
      <c r="B199" s="59" t="s">
        <v>65</v>
      </c>
      <c r="C199" s="59">
        <v>20250325</v>
      </c>
      <c r="D199" s="60">
        <v>1648131</v>
      </c>
      <c r="E199" s="41" t="s">
        <v>200</v>
      </c>
      <c r="F199" s="61" t="s">
        <v>8</v>
      </c>
    </row>
    <row r="200" spans="1:6">
      <c r="A200" s="59" t="s">
        <v>66</v>
      </c>
      <c r="B200" s="59" t="s">
        <v>65</v>
      </c>
      <c r="C200" s="59">
        <v>20250325</v>
      </c>
      <c r="D200" s="60">
        <v>331190</v>
      </c>
      <c r="E200" s="41" t="s">
        <v>201</v>
      </c>
      <c r="F200" s="61" t="s">
        <v>8</v>
      </c>
    </row>
    <row r="201" spans="1:6">
      <c r="A201" s="59" t="s">
        <v>66</v>
      </c>
      <c r="B201" s="59" t="s">
        <v>65</v>
      </c>
      <c r="C201" s="59">
        <v>20250325</v>
      </c>
      <c r="D201" s="60">
        <v>204100</v>
      </c>
      <c r="E201" s="41" t="s">
        <v>202</v>
      </c>
      <c r="F201" s="61" t="s">
        <v>8</v>
      </c>
    </row>
    <row r="202" spans="1:6">
      <c r="A202" s="59" t="s">
        <v>66</v>
      </c>
      <c r="B202" s="59" t="s">
        <v>65</v>
      </c>
      <c r="C202" s="59">
        <v>20250320</v>
      </c>
      <c r="D202" s="60">
        <v>107360</v>
      </c>
      <c r="E202" s="41" t="s">
        <v>203</v>
      </c>
      <c r="F202" s="61" t="s">
        <v>38</v>
      </c>
    </row>
    <row r="203" spans="1:6">
      <c r="A203" s="59" t="s">
        <v>66</v>
      </c>
      <c r="B203" s="59" t="s">
        <v>65</v>
      </c>
      <c r="C203" s="59">
        <v>20250409</v>
      </c>
      <c r="D203" s="60">
        <v>2700</v>
      </c>
      <c r="E203" s="41" t="s">
        <v>204</v>
      </c>
      <c r="F203" s="61" t="s">
        <v>38</v>
      </c>
    </row>
    <row r="204" spans="1:6">
      <c r="A204" s="59" t="s">
        <v>66</v>
      </c>
      <c r="B204" s="59" t="s">
        <v>65</v>
      </c>
      <c r="C204" s="59">
        <v>20250408</v>
      </c>
      <c r="D204" s="60">
        <v>150000</v>
      </c>
      <c r="E204" s="41" t="s">
        <v>183</v>
      </c>
      <c r="F204" s="61" t="s">
        <v>38</v>
      </c>
    </row>
    <row r="205" spans="1:6">
      <c r="A205" s="59" t="s">
        <v>66</v>
      </c>
      <c r="B205" s="59" t="s">
        <v>65</v>
      </c>
      <c r="C205" s="59">
        <v>20250416</v>
      </c>
      <c r="D205" s="60">
        <v>3400</v>
      </c>
      <c r="E205" s="41" t="s">
        <v>205</v>
      </c>
      <c r="F205" s="61" t="s">
        <v>38</v>
      </c>
    </row>
    <row r="206" spans="1:6">
      <c r="A206" s="59" t="s">
        <v>66</v>
      </c>
      <c r="B206" s="59" t="s">
        <v>65</v>
      </c>
      <c r="C206" s="59">
        <v>20250416</v>
      </c>
      <c r="D206" s="60">
        <v>10000</v>
      </c>
      <c r="E206" s="41" t="s">
        <v>206</v>
      </c>
      <c r="F206" s="61" t="s">
        <v>38</v>
      </c>
    </row>
    <row r="207" spans="1:6">
      <c r="A207" s="59" t="s">
        <v>66</v>
      </c>
      <c r="B207" s="59" t="s">
        <v>65</v>
      </c>
      <c r="C207" s="59">
        <v>20250416</v>
      </c>
      <c r="D207" s="60">
        <v>5400</v>
      </c>
      <c r="E207" s="41" t="s">
        <v>207</v>
      </c>
      <c r="F207" s="61" t="s">
        <v>38</v>
      </c>
    </row>
    <row r="208" spans="1:6">
      <c r="A208" s="59" t="s">
        <v>66</v>
      </c>
      <c r="B208" s="59" t="s">
        <v>65</v>
      </c>
      <c r="C208" s="59">
        <v>20250422</v>
      </c>
      <c r="D208" s="60">
        <v>20200</v>
      </c>
      <c r="E208" s="41" t="s">
        <v>208</v>
      </c>
      <c r="F208" s="61" t="s">
        <v>38</v>
      </c>
    </row>
    <row r="209" spans="1:6">
      <c r="A209" s="59" t="s">
        <v>66</v>
      </c>
      <c r="B209" s="59" t="s">
        <v>65</v>
      </c>
      <c r="C209" s="59">
        <v>20250422</v>
      </c>
      <c r="D209" s="60">
        <v>20200</v>
      </c>
      <c r="E209" s="41" t="s">
        <v>208</v>
      </c>
      <c r="F209" s="61" t="s">
        <v>38</v>
      </c>
    </row>
    <row r="210" spans="1:6">
      <c r="A210" s="59" t="s">
        <v>66</v>
      </c>
      <c r="B210" s="59" t="s">
        <v>65</v>
      </c>
      <c r="C210" s="59">
        <v>20250422</v>
      </c>
      <c r="D210" s="60">
        <v>20200</v>
      </c>
      <c r="E210" s="41" t="s">
        <v>208</v>
      </c>
      <c r="F210" s="61" t="s">
        <v>38</v>
      </c>
    </row>
    <row r="211" spans="1:6">
      <c r="A211" s="59" t="s">
        <v>66</v>
      </c>
      <c r="B211" s="59" t="s">
        <v>65</v>
      </c>
      <c r="C211" s="59">
        <v>20250311</v>
      </c>
      <c r="D211" s="60">
        <v>37199</v>
      </c>
      <c r="E211" s="41" t="s">
        <v>209</v>
      </c>
      <c r="F211" s="61" t="s">
        <v>38</v>
      </c>
    </row>
    <row r="212" spans="1:6">
      <c r="A212" s="59" t="s">
        <v>66</v>
      </c>
      <c r="B212" s="59" t="s">
        <v>65</v>
      </c>
      <c r="C212" s="59">
        <v>20250403</v>
      </c>
      <c r="D212" s="60">
        <v>600000</v>
      </c>
      <c r="E212" s="41" t="s">
        <v>210</v>
      </c>
      <c r="F212" s="61" t="s">
        <v>7</v>
      </c>
    </row>
    <row r="213" spans="1:6">
      <c r="A213" s="59" t="s">
        <v>66</v>
      </c>
      <c r="B213" s="59" t="s">
        <v>65</v>
      </c>
      <c r="C213" s="59">
        <v>20250403</v>
      </c>
      <c r="D213" s="60">
        <v>24000</v>
      </c>
      <c r="E213" s="41" t="s">
        <v>210</v>
      </c>
      <c r="F213" s="61" t="s">
        <v>7</v>
      </c>
    </row>
    <row r="214" spans="1:6">
      <c r="A214" s="59" t="s">
        <v>66</v>
      </c>
      <c r="B214" s="59" t="s">
        <v>65</v>
      </c>
      <c r="C214" s="59">
        <v>20250428</v>
      </c>
      <c r="D214" s="60">
        <v>152867</v>
      </c>
      <c r="E214" s="41" t="s">
        <v>211</v>
      </c>
      <c r="F214" s="61" t="s">
        <v>38</v>
      </c>
    </row>
    <row r="215" spans="1:6">
      <c r="A215" s="59" t="s">
        <v>66</v>
      </c>
      <c r="B215" s="59" t="s">
        <v>65</v>
      </c>
      <c r="C215" s="59">
        <v>20250417</v>
      </c>
      <c r="D215" s="60">
        <v>187000</v>
      </c>
      <c r="E215" s="41" t="s">
        <v>212</v>
      </c>
      <c r="F215" s="61" t="s">
        <v>38</v>
      </c>
    </row>
    <row r="216" spans="1:6">
      <c r="A216" s="59" t="s">
        <v>66</v>
      </c>
      <c r="B216" s="59" t="s">
        <v>65</v>
      </c>
      <c r="C216" s="59">
        <v>20250616</v>
      </c>
      <c r="D216" s="60">
        <v>14600</v>
      </c>
      <c r="E216" s="41" t="s">
        <v>213</v>
      </c>
      <c r="F216" s="61" t="s">
        <v>38</v>
      </c>
    </row>
    <row r="217" spans="1:6" ht="27">
      <c r="A217" s="59" t="s">
        <v>66</v>
      </c>
      <c r="B217" s="59" t="s">
        <v>65</v>
      </c>
      <c r="C217" s="59">
        <v>20250616</v>
      </c>
      <c r="D217" s="60">
        <v>18000</v>
      </c>
      <c r="E217" s="41" t="s">
        <v>214</v>
      </c>
      <c r="F217" s="61" t="s">
        <v>38</v>
      </c>
    </row>
    <row r="218" spans="1:6">
      <c r="A218" s="59" t="s">
        <v>66</v>
      </c>
      <c r="B218" s="59" t="s">
        <v>65</v>
      </c>
      <c r="C218" s="59">
        <v>20250625</v>
      </c>
      <c r="D218" s="60">
        <v>32000</v>
      </c>
      <c r="E218" s="41" t="s">
        <v>215</v>
      </c>
      <c r="F218" s="61" t="s">
        <v>38</v>
      </c>
    </row>
    <row r="219" spans="1:6">
      <c r="A219" s="59" t="s">
        <v>66</v>
      </c>
      <c r="B219" s="59" t="s">
        <v>65</v>
      </c>
      <c r="C219" s="59">
        <v>20250626</v>
      </c>
      <c r="D219" s="60">
        <v>200000</v>
      </c>
      <c r="E219" s="41" t="s">
        <v>216</v>
      </c>
      <c r="F219" s="61" t="s">
        <v>20</v>
      </c>
    </row>
    <row r="220" spans="1:6">
      <c r="A220" s="59" t="s">
        <v>66</v>
      </c>
      <c r="B220" s="59" t="s">
        <v>65</v>
      </c>
      <c r="C220" s="59">
        <v>20250630</v>
      </c>
      <c r="D220" s="60">
        <v>87043</v>
      </c>
      <c r="E220" s="41" t="s">
        <v>217</v>
      </c>
      <c r="F220" s="61" t="s">
        <v>38</v>
      </c>
    </row>
    <row r="221" spans="1:6">
      <c r="A221" s="59" t="s">
        <v>66</v>
      </c>
      <c r="B221" s="59" t="s">
        <v>65</v>
      </c>
      <c r="C221" s="59">
        <v>20250625</v>
      </c>
      <c r="D221" s="60">
        <v>5000</v>
      </c>
      <c r="E221" s="41" t="s">
        <v>218</v>
      </c>
      <c r="F221" s="61" t="s">
        <v>38</v>
      </c>
    </row>
    <row r="222" spans="1:6">
      <c r="A222" s="59" t="s">
        <v>66</v>
      </c>
      <c r="B222" s="59" t="s">
        <v>65</v>
      </c>
      <c r="C222" s="59">
        <v>20250707</v>
      </c>
      <c r="D222" s="60">
        <v>2500</v>
      </c>
      <c r="E222" s="41" t="s">
        <v>219</v>
      </c>
      <c r="F222" s="61" t="s">
        <v>38</v>
      </c>
    </row>
    <row r="223" spans="1:6">
      <c r="A223" s="59" t="s">
        <v>66</v>
      </c>
      <c r="B223" s="59" t="s">
        <v>65</v>
      </c>
      <c r="C223" s="59">
        <v>20250627</v>
      </c>
      <c r="D223" s="60">
        <v>55000</v>
      </c>
      <c r="E223" s="41" t="s">
        <v>220</v>
      </c>
      <c r="F223" s="61" t="s">
        <v>38</v>
      </c>
    </row>
    <row r="224" spans="1:6">
      <c r="A224" s="59" t="s">
        <v>66</v>
      </c>
      <c r="B224" s="59" t="s">
        <v>65</v>
      </c>
      <c r="C224" s="59">
        <v>20250624</v>
      </c>
      <c r="D224" s="60">
        <v>18000</v>
      </c>
      <c r="E224" s="41" t="s">
        <v>221</v>
      </c>
      <c r="F224" s="61" t="s">
        <v>7</v>
      </c>
    </row>
    <row r="225" spans="1:6">
      <c r="A225" s="59" t="s">
        <v>66</v>
      </c>
      <c r="B225" s="59" t="s">
        <v>65</v>
      </c>
      <c r="C225" s="59">
        <v>20250627</v>
      </c>
      <c r="D225" s="60">
        <v>18000</v>
      </c>
      <c r="E225" s="41" t="s">
        <v>221</v>
      </c>
      <c r="F225" s="61" t="s">
        <v>7</v>
      </c>
    </row>
    <row r="226" spans="1:6">
      <c r="A226" s="59" t="s">
        <v>66</v>
      </c>
      <c r="B226" s="59" t="s">
        <v>65</v>
      </c>
      <c r="C226" s="59">
        <v>20250627</v>
      </c>
      <c r="D226" s="60">
        <v>18000</v>
      </c>
      <c r="E226" s="41" t="s">
        <v>221</v>
      </c>
      <c r="F226" s="61" t="s">
        <v>7</v>
      </c>
    </row>
    <row r="227" spans="1:6">
      <c r="A227" s="59" t="s">
        <v>66</v>
      </c>
      <c r="B227" s="59" t="s">
        <v>65</v>
      </c>
      <c r="C227" s="59">
        <v>20250624</v>
      </c>
      <c r="D227" s="60">
        <v>18000</v>
      </c>
      <c r="E227" s="41" t="s">
        <v>221</v>
      </c>
      <c r="F227" s="61" t="s">
        <v>7</v>
      </c>
    </row>
    <row r="228" spans="1:6">
      <c r="A228" s="59" t="s">
        <v>66</v>
      </c>
      <c r="B228" s="59" t="s">
        <v>65</v>
      </c>
      <c r="C228" s="59">
        <v>20250624</v>
      </c>
      <c r="D228" s="60">
        <v>18000</v>
      </c>
      <c r="E228" s="41" t="s">
        <v>221</v>
      </c>
      <c r="F228" s="61" t="s">
        <v>7</v>
      </c>
    </row>
    <row r="229" spans="1:6">
      <c r="A229" s="59" t="s">
        <v>66</v>
      </c>
      <c r="B229" s="59" t="s">
        <v>65</v>
      </c>
      <c r="C229" s="59">
        <v>20250625</v>
      </c>
      <c r="D229" s="60">
        <v>18000</v>
      </c>
      <c r="E229" s="41" t="s">
        <v>221</v>
      </c>
      <c r="F229" s="61" t="s">
        <v>7</v>
      </c>
    </row>
    <row r="230" spans="1:6">
      <c r="A230" s="59" t="s">
        <v>66</v>
      </c>
      <c r="B230" s="59" t="s">
        <v>65</v>
      </c>
      <c r="C230" s="59">
        <v>20250625</v>
      </c>
      <c r="D230" s="60">
        <v>18000</v>
      </c>
      <c r="E230" s="41" t="s">
        <v>221</v>
      </c>
      <c r="F230" s="61" t="s">
        <v>7</v>
      </c>
    </row>
    <row r="231" spans="1:6">
      <c r="A231" s="59" t="s">
        <v>66</v>
      </c>
      <c r="B231" s="59" t="s">
        <v>65</v>
      </c>
      <c r="C231" s="59">
        <v>20250624</v>
      </c>
      <c r="D231" s="60">
        <v>18000</v>
      </c>
      <c r="E231" s="41" t="s">
        <v>221</v>
      </c>
      <c r="F231" s="61" t="s">
        <v>7</v>
      </c>
    </row>
    <row r="232" spans="1:6">
      <c r="A232" s="59" t="s">
        <v>66</v>
      </c>
      <c r="B232" s="59" t="s">
        <v>65</v>
      </c>
      <c r="C232" s="59">
        <v>20250731</v>
      </c>
      <c r="D232" s="60">
        <v>303941</v>
      </c>
      <c r="E232" s="41" t="s">
        <v>222</v>
      </c>
      <c r="F232" s="61" t="s">
        <v>38</v>
      </c>
    </row>
    <row r="233" spans="1:6">
      <c r="A233" s="59" t="s">
        <v>66</v>
      </c>
      <c r="B233" s="59" t="s">
        <v>65</v>
      </c>
      <c r="C233" s="59">
        <v>20250731</v>
      </c>
      <c r="D233" s="60">
        <v>48000</v>
      </c>
      <c r="E233" s="41" t="s">
        <v>223</v>
      </c>
      <c r="F233" s="61" t="s">
        <v>8</v>
      </c>
    </row>
    <row r="234" spans="1:6">
      <c r="A234" s="59" t="s">
        <v>66</v>
      </c>
      <c r="B234" s="59" t="s">
        <v>65</v>
      </c>
      <c r="C234" s="59">
        <v>20250721</v>
      </c>
      <c r="D234" s="60">
        <v>10000</v>
      </c>
      <c r="E234" s="41" t="s">
        <v>219</v>
      </c>
      <c r="F234" s="61" t="s">
        <v>38</v>
      </c>
    </row>
    <row r="235" spans="1:6">
      <c r="A235" s="59" t="s">
        <v>66</v>
      </c>
      <c r="B235" s="59" t="s">
        <v>65</v>
      </c>
      <c r="C235" s="59">
        <v>20250818</v>
      </c>
      <c r="D235" s="60">
        <v>21900</v>
      </c>
      <c r="E235" s="41" t="s">
        <v>224</v>
      </c>
      <c r="F235" s="61" t="s">
        <v>38</v>
      </c>
    </row>
    <row r="236" spans="1:6">
      <c r="A236" s="59" t="s">
        <v>66</v>
      </c>
      <c r="B236" s="59" t="s">
        <v>65</v>
      </c>
      <c r="C236" s="59">
        <v>20250826</v>
      </c>
      <c r="D236" s="60">
        <v>122780</v>
      </c>
      <c r="E236" s="41" t="s">
        <v>225</v>
      </c>
      <c r="F236" s="61" t="s">
        <v>38</v>
      </c>
    </row>
    <row r="237" spans="1:6">
      <c r="A237" s="59" t="s">
        <v>66</v>
      </c>
      <c r="B237" s="59" t="s">
        <v>65</v>
      </c>
      <c r="C237" s="59">
        <v>20250829</v>
      </c>
      <c r="D237" s="60">
        <v>69135</v>
      </c>
      <c r="E237" s="41" t="s">
        <v>226</v>
      </c>
      <c r="F237" s="61" t="s">
        <v>38</v>
      </c>
    </row>
    <row r="238" spans="1:6">
      <c r="A238" s="59" t="s">
        <v>66</v>
      </c>
      <c r="B238" s="59" t="s">
        <v>65</v>
      </c>
      <c r="C238" s="59">
        <v>20250827</v>
      </c>
      <c r="D238" s="60">
        <v>308000</v>
      </c>
      <c r="E238" s="41" t="s">
        <v>227</v>
      </c>
      <c r="F238" s="61" t="s">
        <v>38</v>
      </c>
    </row>
    <row r="239" spans="1:6">
      <c r="A239" s="59" t="s">
        <v>66</v>
      </c>
      <c r="B239" s="59" t="s">
        <v>65</v>
      </c>
      <c r="C239" s="59">
        <v>20250827</v>
      </c>
      <c r="D239" s="60">
        <v>89170</v>
      </c>
      <c r="E239" s="41" t="s">
        <v>227</v>
      </c>
      <c r="F239" s="61" t="s">
        <v>38</v>
      </c>
    </row>
    <row r="240" spans="1:6">
      <c r="A240" s="59" t="s">
        <v>66</v>
      </c>
      <c r="B240" s="59" t="s">
        <v>65</v>
      </c>
      <c r="C240" s="59">
        <v>20250826</v>
      </c>
      <c r="D240" s="60">
        <v>438900</v>
      </c>
      <c r="E240" s="41" t="s">
        <v>228</v>
      </c>
      <c r="F240" s="61" t="s">
        <v>38</v>
      </c>
    </row>
    <row r="241" spans="1:6">
      <c r="A241" s="59" t="s">
        <v>66</v>
      </c>
      <c r="B241" s="59" t="s">
        <v>65</v>
      </c>
      <c r="C241" s="59">
        <v>20250908</v>
      </c>
      <c r="D241" s="60">
        <v>46200</v>
      </c>
      <c r="E241" s="41" t="s">
        <v>229</v>
      </c>
      <c r="F241" s="61" t="s">
        <v>38</v>
      </c>
    </row>
    <row r="242" spans="1:6">
      <c r="A242" s="59" t="s">
        <v>66</v>
      </c>
      <c r="B242" s="59" t="s">
        <v>65</v>
      </c>
      <c r="C242" s="59">
        <v>20250909</v>
      </c>
      <c r="D242" s="60">
        <v>1806000</v>
      </c>
      <c r="E242" s="41" t="s">
        <v>230</v>
      </c>
      <c r="F242" s="61" t="s">
        <v>38</v>
      </c>
    </row>
    <row r="243" spans="1:6">
      <c r="A243" s="59" t="s">
        <v>66</v>
      </c>
      <c r="B243" s="59" t="s">
        <v>65</v>
      </c>
      <c r="C243" s="59">
        <v>20250909</v>
      </c>
      <c r="D243" s="60">
        <v>533000</v>
      </c>
      <c r="E243" s="41" t="s">
        <v>113</v>
      </c>
      <c r="F243" s="61" t="s">
        <v>38</v>
      </c>
    </row>
    <row r="244" spans="1:6">
      <c r="A244" s="59" t="s">
        <v>66</v>
      </c>
      <c r="B244" s="59" t="s">
        <v>65</v>
      </c>
      <c r="C244" s="59">
        <v>20250610</v>
      </c>
      <c r="D244" s="60">
        <v>20200</v>
      </c>
      <c r="E244" s="41" t="s">
        <v>189</v>
      </c>
      <c r="F244" s="61" t="s">
        <v>38</v>
      </c>
    </row>
    <row r="245" spans="1:6">
      <c r="A245" s="59" t="s">
        <v>66</v>
      </c>
      <c r="B245" s="59" t="s">
        <v>65</v>
      </c>
      <c r="C245" s="59">
        <v>20250610</v>
      </c>
      <c r="D245" s="60">
        <v>20200</v>
      </c>
      <c r="E245" s="41" t="s">
        <v>189</v>
      </c>
      <c r="F245" s="61" t="s">
        <v>38</v>
      </c>
    </row>
    <row r="246" spans="1:6">
      <c r="A246" s="59" t="s">
        <v>66</v>
      </c>
      <c r="B246" s="59" t="s">
        <v>65</v>
      </c>
      <c r="C246" s="59">
        <v>20250526</v>
      </c>
      <c r="D246" s="60">
        <v>396000</v>
      </c>
      <c r="E246" s="41" t="s">
        <v>231</v>
      </c>
      <c r="F246" s="61" t="s">
        <v>7</v>
      </c>
    </row>
    <row r="247" spans="1:6">
      <c r="A247" s="59" t="s">
        <v>66</v>
      </c>
      <c r="B247" s="59" t="s">
        <v>65</v>
      </c>
      <c r="C247" s="59">
        <v>20250610</v>
      </c>
      <c r="D247" s="60">
        <v>87500</v>
      </c>
      <c r="E247" s="41" t="s">
        <v>232</v>
      </c>
      <c r="F247" s="61" t="s">
        <v>38</v>
      </c>
    </row>
    <row r="248" spans="1:6">
      <c r="A248" s="59" t="s">
        <v>66</v>
      </c>
      <c r="B248" s="59" t="s">
        <v>65</v>
      </c>
      <c r="C248" s="59">
        <v>20250610</v>
      </c>
      <c r="D248" s="60">
        <v>13440</v>
      </c>
      <c r="E248" s="41" t="s">
        <v>233</v>
      </c>
      <c r="F248" s="61" t="s">
        <v>8</v>
      </c>
    </row>
    <row r="249" spans="1:6">
      <c r="A249" s="59" t="s">
        <v>66</v>
      </c>
      <c r="B249" s="59" t="s">
        <v>65</v>
      </c>
      <c r="C249" s="59">
        <v>20250610</v>
      </c>
      <c r="D249" s="60">
        <v>31520</v>
      </c>
      <c r="E249" s="41" t="s">
        <v>234</v>
      </c>
      <c r="F249" s="61" t="s">
        <v>8</v>
      </c>
    </row>
    <row r="250" spans="1:6">
      <c r="A250" s="59" t="s">
        <v>66</v>
      </c>
      <c r="B250" s="59" t="s">
        <v>65</v>
      </c>
      <c r="C250" s="59">
        <v>20250609</v>
      </c>
      <c r="D250" s="60">
        <v>441900</v>
      </c>
      <c r="E250" s="41" t="s">
        <v>235</v>
      </c>
      <c r="F250" s="61" t="s">
        <v>8</v>
      </c>
    </row>
    <row r="251" spans="1:6">
      <c r="A251" s="59" t="s">
        <v>66</v>
      </c>
      <c r="B251" s="59" t="s">
        <v>65</v>
      </c>
      <c r="C251" s="59">
        <v>20250609</v>
      </c>
      <c r="D251" s="60">
        <v>13800</v>
      </c>
      <c r="E251" s="41" t="s">
        <v>236</v>
      </c>
      <c r="F251" s="61" t="s">
        <v>38</v>
      </c>
    </row>
    <row r="252" spans="1:6">
      <c r="A252" s="59" t="s">
        <v>66</v>
      </c>
      <c r="B252" s="59" t="s">
        <v>65</v>
      </c>
      <c r="C252" s="59">
        <v>20250610</v>
      </c>
      <c r="D252" s="60">
        <v>33700</v>
      </c>
      <c r="E252" s="41" t="s">
        <v>237</v>
      </c>
      <c r="F252" s="61" t="s">
        <v>8</v>
      </c>
    </row>
    <row r="253" spans="1:6">
      <c r="A253" s="59" t="s">
        <v>66</v>
      </c>
      <c r="B253" s="59" t="s">
        <v>65</v>
      </c>
      <c r="C253" s="59">
        <v>20250602</v>
      </c>
      <c r="D253" s="60">
        <v>150000</v>
      </c>
      <c r="E253" s="41" t="s">
        <v>238</v>
      </c>
      <c r="F253" s="61" t="s">
        <v>20</v>
      </c>
    </row>
    <row r="254" spans="1:6">
      <c r="A254" s="59" t="s">
        <v>66</v>
      </c>
      <c r="B254" s="59" t="s">
        <v>65</v>
      </c>
      <c r="C254" s="59">
        <v>20250616</v>
      </c>
      <c r="D254" s="60">
        <v>22000</v>
      </c>
      <c r="E254" s="41" t="s">
        <v>239</v>
      </c>
      <c r="F254" s="61" t="s">
        <v>48</v>
      </c>
    </row>
    <row r="255" spans="1:6">
      <c r="A255" s="59" t="s">
        <v>66</v>
      </c>
      <c r="B255" s="59" t="s">
        <v>65</v>
      </c>
      <c r="C255" s="59">
        <v>20250616</v>
      </c>
      <c r="D255" s="60">
        <v>32000</v>
      </c>
      <c r="E255" s="41" t="s">
        <v>239</v>
      </c>
      <c r="F255" s="61" t="s">
        <v>48</v>
      </c>
    </row>
    <row r="256" spans="1:6">
      <c r="A256" s="59" t="s">
        <v>66</v>
      </c>
      <c r="B256" s="59" t="s">
        <v>65</v>
      </c>
      <c r="C256" s="59">
        <v>20250612</v>
      </c>
      <c r="D256" s="60">
        <v>450000</v>
      </c>
      <c r="E256" s="41" t="s">
        <v>239</v>
      </c>
      <c r="F256" s="61" t="s">
        <v>48</v>
      </c>
    </row>
    <row r="257" spans="1:6">
      <c r="A257" s="59" t="s">
        <v>66</v>
      </c>
      <c r="B257" s="59" t="s">
        <v>65</v>
      </c>
      <c r="C257" s="59">
        <v>20250619</v>
      </c>
      <c r="D257" s="60">
        <v>20000</v>
      </c>
      <c r="E257" s="41" t="s">
        <v>240</v>
      </c>
      <c r="F257" s="61" t="s">
        <v>38</v>
      </c>
    </row>
    <row r="258" spans="1:6">
      <c r="A258" s="59" t="s">
        <v>66</v>
      </c>
      <c r="B258" s="59" t="s">
        <v>65</v>
      </c>
      <c r="C258" s="59">
        <v>20250619</v>
      </c>
      <c r="D258" s="60">
        <v>20000</v>
      </c>
      <c r="E258" s="41" t="s">
        <v>240</v>
      </c>
      <c r="F258" s="61" t="s">
        <v>38</v>
      </c>
    </row>
    <row r="259" spans="1:6">
      <c r="A259" s="59" t="s">
        <v>66</v>
      </c>
      <c r="B259" s="59" t="s">
        <v>65</v>
      </c>
      <c r="C259" s="59">
        <v>20250619</v>
      </c>
      <c r="D259" s="60">
        <v>20000</v>
      </c>
      <c r="E259" s="41" t="s">
        <v>240</v>
      </c>
      <c r="F259" s="61" t="s">
        <v>38</v>
      </c>
    </row>
    <row r="260" spans="1:6">
      <c r="A260" s="59" t="s">
        <v>66</v>
      </c>
      <c r="B260" s="59" t="s">
        <v>65</v>
      </c>
      <c r="C260" s="59">
        <v>20250619</v>
      </c>
      <c r="D260" s="60">
        <v>20000</v>
      </c>
      <c r="E260" s="41" t="s">
        <v>240</v>
      </c>
      <c r="F260" s="61" t="s">
        <v>38</v>
      </c>
    </row>
    <row r="261" spans="1:6">
      <c r="A261" s="59" t="s">
        <v>66</v>
      </c>
      <c r="B261" s="59" t="s">
        <v>65</v>
      </c>
      <c r="C261" s="59">
        <v>20250619</v>
      </c>
      <c r="D261" s="60">
        <v>20000</v>
      </c>
      <c r="E261" s="41" t="s">
        <v>240</v>
      </c>
      <c r="F261" s="61" t="s">
        <v>38</v>
      </c>
    </row>
    <row r="262" spans="1:6">
      <c r="A262" s="59" t="s">
        <v>66</v>
      </c>
      <c r="B262" s="59" t="s">
        <v>65</v>
      </c>
      <c r="C262" s="59">
        <v>20250619</v>
      </c>
      <c r="D262" s="60">
        <v>20000</v>
      </c>
      <c r="E262" s="41" t="s">
        <v>240</v>
      </c>
      <c r="F262" s="61" t="s">
        <v>38</v>
      </c>
    </row>
    <row r="263" spans="1:6">
      <c r="A263" s="59" t="s">
        <v>66</v>
      </c>
      <c r="B263" s="59" t="s">
        <v>65</v>
      </c>
      <c r="C263" s="59">
        <v>20250619</v>
      </c>
      <c r="D263" s="60">
        <v>20000</v>
      </c>
      <c r="E263" s="41" t="s">
        <v>240</v>
      </c>
      <c r="F263" s="61" t="s">
        <v>38</v>
      </c>
    </row>
    <row r="264" spans="1:6">
      <c r="A264" s="59" t="s">
        <v>66</v>
      </c>
      <c r="B264" s="59" t="s">
        <v>65</v>
      </c>
      <c r="C264" s="59">
        <v>20250619</v>
      </c>
      <c r="D264" s="60">
        <v>20000</v>
      </c>
      <c r="E264" s="41" t="s">
        <v>240</v>
      </c>
      <c r="F264" s="61" t="s">
        <v>38</v>
      </c>
    </row>
    <row r="265" spans="1:6">
      <c r="A265" s="59" t="s">
        <v>66</v>
      </c>
      <c r="B265" s="59" t="s">
        <v>65</v>
      </c>
      <c r="C265" s="59">
        <v>20250619</v>
      </c>
      <c r="D265" s="60">
        <v>20000</v>
      </c>
      <c r="E265" s="41" t="s">
        <v>240</v>
      </c>
      <c r="F265" s="61" t="s">
        <v>38</v>
      </c>
    </row>
    <row r="266" spans="1:6">
      <c r="A266" s="59" t="s">
        <v>66</v>
      </c>
      <c r="B266" s="59" t="s">
        <v>65</v>
      </c>
      <c r="C266" s="59">
        <v>20250619</v>
      </c>
      <c r="D266" s="60">
        <v>20000</v>
      </c>
      <c r="E266" s="41" t="s">
        <v>240</v>
      </c>
      <c r="F266" s="61" t="s">
        <v>38</v>
      </c>
    </row>
    <row r="267" spans="1:6">
      <c r="A267" s="59" t="s">
        <v>66</v>
      </c>
      <c r="B267" s="59" t="s">
        <v>65</v>
      </c>
      <c r="C267" s="59">
        <v>20250619</v>
      </c>
      <c r="D267" s="60">
        <v>20000</v>
      </c>
      <c r="E267" s="41" t="s">
        <v>240</v>
      </c>
      <c r="F267" s="61" t="s">
        <v>38</v>
      </c>
    </row>
    <row r="268" spans="1:6">
      <c r="A268" s="59" t="s">
        <v>66</v>
      </c>
      <c r="B268" s="59" t="s">
        <v>65</v>
      </c>
      <c r="C268" s="59">
        <v>20250619</v>
      </c>
      <c r="D268" s="60">
        <v>20000</v>
      </c>
      <c r="E268" s="41" t="s">
        <v>240</v>
      </c>
      <c r="F268" s="61" t="s">
        <v>38</v>
      </c>
    </row>
    <row r="269" spans="1:6">
      <c r="A269" s="59" t="s">
        <v>66</v>
      </c>
      <c r="B269" s="59" t="s">
        <v>65</v>
      </c>
      <c r="C269" s="59">
        <v>20250619</v>
      </c>
      <c r="D269" s="60">
        <v>20000</v>
      </c>
      <c r="E269" s="41" t="s">
        <v>240</v>
      </c>
      <c r="F269" s="61" t="s">
        <v>38</v>
      </c>
    </row>
    <row r="270" spans="1:6">
      <c r="A270" s="59" t="s">
        <v>66</v>
      </c>
      <c r="B270" s="59" t="s">
        <v>65</v>
      </c>
      <c r="C270" s="59">
        <v>20250619</v>
      </c>
      <c r="D270" s="60">
        <v>20000</v>
      </c>
      <c r="E270" s="41" t="s">
        <v>240</v>
      </c>
      <c r="F270" s="61" t="s">
        <v>38</v>
      </c>
    </row>
    <row r="271" spans="1:6">
      <c r="A271" s="59" t="s">
        <v>66</v>
      </c>
      <c r="B271" s="59" t="s">
        <v>65</v>
      </c>
      <c r="C271" s="59">
        <v>20250619</v>
      </c>
      <c r="D271" s="60">
        <v>20000</v>
      </c>
      <c r="E271" s="41" t="s">
        <v>240</v>
      </c>
      <c r="F271" s="61" t="s">
        <v>38</v>
      </c>
    </row>
    <row r="272" spans="1:6">
      <c r="A272" s="59" t="s">
        <v>241</v>
      </c>
      <c r="B272" s="59" t="s">
        <v>65</v>
      </c>
      <c r="C272" s="59">
        <v>20251119</v>
      </c>
      <c r="D272" s="60">
        <v>139500</v>
      </c>
      <c r="E272" s="41" t="s">
        <v>242</v>
      </c>
      <c r="F272" s="61" t="s">
        <v>48</v>
      </c>
    </row>
    <row r="273" spans="1:6">
      <c r="A273" s="59" t="s">
        <v>241</v>
      </c>
      <c r="B273" s="59" t="s">
        <v>65</v>
      </c>
      <c r="C273" s="59">
        <v>20251124</v>
      </c>
      <c r="D273" s="60">
        <v>110000</v>
      </c>
      <c r="E273" s="41" t="s">
        <v>243</v>
      </c>
      <c r="F273" s="61" t="s">
        <v>48</v>
      </c>
    </row>
    <row r="274" spans="1:6">
      <c r="A274" s="59" t="s">
        <v>241</v>
      </c>
      <c r="B274" s="59" t="s">
        <v>65</v>
      </c>
      <c r="C274" s="59">
        <v>20251117</v>
      </c>
      <c r="D274" s="60">
        <v>17000</v>
      </c>
      <c r="E274" s="41" t="s">
        <v>244</v>
      </c>
      <c r="F274" s="61" t="s">
        <v>48</v>
      </c>
    </row>
    <row r="275" spans="1:6">
      <c r="A275" s="59" t="s">
        <v>241</v>
      </c>
      <c r="B275" s="59" t="s">
        <v>65</v>
      </c>
      <c r="C275" s="59">
        <v>20251124</v>
      </c>
      <c r="D275" s="60">
        <v>5000</v>
      </c>
      <c r="E275" s="41" t="s">
        <v>245</v>
      </c>
      <c r="F275" s="61" t="s">
        <v>48</v>
      </c>
    </row>
    <row r="276" spans="1:6">
      <c r="A276" s="59" t="s">
        <v>241</v>
      </c>
      <c r="B276" s="59" t="s">
        <v>65</v>
      </c>
      <c r="C276" s="59">
        <v>20251202</v>
      </c>
      <c r="D276" s="60">
        <v>31000</v>
      </c>
      <c r="E276" s="41" t="s">
        <v>246</v>
      </c>
      <c r="F276" s="61" t="s">
        <v>48</v>
      </c>
    </row>
    <row r="277" spans="1:6">
      <c r="A277" s="59" t="s">
        <v>241</v>
      </c>
      <c r="B277" s="59" t="s">
        <v>65</v>
      </c>
      <c r="C277" s="59">
        <v>20251201</v>
      </c>
      <c r="D277" s="60">
        <v>185800</v>
      </c>
      <c r="E277" s="41" t="s">
        <v>247</v>
      </c>
      <c r="F277" s="61" t="s">
        <v>48</v>
      </c>
    </row>
    <row r="278" spans="1:6">
      <c r="A278" s="59" t="s">
        <v>241</v>
      </c>
      <c r="B278" s="59" t="s">
        <v>65</v>
      </c>
      <c r="C278" s="59">
        <v>20251204</v>
      </c>
      <c r="D278" s="60">
        <v>1542</v>
      </c>
      <c r="E278" s="41" t="s">
        <v>248</v>
      </c>
      <c r="F278" s="61" t="s">
        <v>9</v>
      </c>
    </row>
    <row r="279" spans="1:6">
      <c r="A279" s="59" t="s">
        <v>241</v>
      </c>
      <c r="B279" s="59" t="s">
        <v>65</v>
      </c>
      <c r="C279" s="59">
        <v>20251121</v>
      </c>
      <c r="D279" s="60">
        <v>140000</v>
      </c>
      <c r="E279" s="41" t="s">
        <v>249</v>
      </c>
      <c r="F279" s="61" t="s">
        <v>7</v>
      </c>
    </row>
    <row r="280" spans="1:6">
      <c r="A280" s="59" t="s">
        <v>241</v>
      </c>
      <c r="B280" s="59" t="s">
        <v>65</v>
      </c>
      <c r="C280" s="59">
        <v>20251107</v>
      </c>
      <c r="D280" s="60">
        <v>98500</v>
      </c>
      <c r="E280" s="41" t="s">
        <v>249</v>
      </c>
      <c r="F280" s="61" t="s">
        <v>7</v>
      </c>
    </row>
    <row r="281" spans="1:6">
      <c r="A281" s="59" t="s">
        <v>241</v>
      </c>
      <c r="B281" s="59" t="s">
        <v>65</v>
      </c>
      <c r="C281" s="59">
        <v>20251120</v>
      </c>
      <c r="D281" s="60">
        <v>93800</v>
      </c>
      <c r="E281" s="41" t="s">
        <v>250</v>
      </c>
      <c r="F281" s="61" t="s">
        <v>48</v>
      </c>
    </row>
    <row r="282" spans="1:6">
      <c r="A282" s="59" t="s">
        <v>241</v>
      </c>
      <c r="B282" s="59" t="s">
        <v>65</v>
      </c>
      <c r="C282" s="59">
        <v>20251119</v>
      </c>
      <c r="D282" s="60">
        <v>200000</v>
      </c>
      <c r="E282" s="41" t="s">
        <v>251</v>
      </c>
      <c r="F282" s="61" t="s">
        <v>48</v>
      </c>
    </row>
    <row r="283" spans="1:6">
      <c r="A283" s="59" t="s">
        <v>241</v>
      </c>
      <c r="B283" s="59" t="s">
        <v>65</v>
      </c>
      <c r="C283" s="59">
        <v>20251117</v>
      </c>
      <c r="D283" s="60">
        <v>99000</v>
      </c>
      <c r="E283" s="41" t="s">
        <v>252</v>
      </c>
      <c r="F283" s="61" t="s">
        <v>48</v>
      </c>
    </row>
    <row r="284" spans="1:6">
      <c r="A284" s="59" t="s">
        <v>241</v>
      </c>
      <c r="B284" s="59" t="s">
        <v>65</v>
      </c>
      <c r="C284" s="59">
        <v>20251106</v>
      </c>
      <c r="D284" s="60">
        <v>468000</v>
      </c>
      <c r="E284" s="41" t="s">
        <v>253</v>
      </c>
      <c r="F284" s="61" t="s">
        <v>48</v>
      </c>
    </row>
    <row r="285" spans="1:6">
      <c r="A285" s="59" t="s">
        <v>241</v>
      </c>
      <c r="B285" s="59" t="s">
        <v>65</v>
      </c>
      <c r="C285" s="59">
        <v>20251028</v>
      </c>
      <c r="D285" s="60">
        <v>2000</v>
      </c>
      <c r="E285" s="41" t="s">
        <v>254</v>
      </c>
      <c r="F285" s="61" t="s">
        <v>48</v>
      </c>
    </row>
    <row r="286" spans="1:6">
      <c r="A286" s="59" t="s">
        <v>241</v>
      </c>
      <c r="B286" s="59" t="s">
        <v>65</v>
      </c>
      <c r="C286" s="59">
        <v>20251104</v>
      </c>
      <c r="D286" s="60">
        <v>243000</v>
      </c>
      <c r="E286" s="41" t="s">
        <v>255</v>
      </c>
      <c r="F286" s="61" t="s">
        <v>48</v>
      </c>
    </row>
    <row r="287" spans="1:6">
      <c r="A287" s="59" t="s">
        <v>241</v>
      </c>
      <c r="B287" s="59" t="s">
        <v>65</v>
      </c>
      <c r="C287" s="59">
        <v>20251029</v>
      </c>
      <c r="D287" s="60">
        <v>845</v>
      </c>
      <c r="E287" s="41" t="s">
        <v>256</v>
      </c>
      <c r="F287" s="61" t="s">
        <v>9</v>
      </c>
    </row>
    <row r="288" spans="1:6">
      <c r="A288" s="59" t="s">
        <v>241</v>
      </c>
      <c r="B288" s="59" t="s">
        <v>65</v>
      </c>
      <c r="C288" s="59">
        <v>20250910</v>
      </c>
      <c r="D288" s="60">
        <v>538</v>
      </c>
      <c r="E288" s="41" t="s">
        <v>257</v>
      </c>
      <c r="F288" s="61" t="s">
        <v>9</v>
      </c>
    </row>
    <row r="289" spans="1:6">
      <c r="A289" s="59" t="s">
        <v>241</v>
      </c>
      <c r="B289" s="59" t="s">
        <v>65</v>
      </c>
      <c r="C289" s="59">
        <v>20250923</v>
      </c>
      <c r="D289" s="60">
        <v>40000</v>
      </c>
      <c r="E289" s="41" t="s">
        <v>258</v>
      </c>
      <c r="F289" s="61" t="s">
        <v>48</v>
      </c>
    </row>
    <row r="290" spans="1:6">
      <c r="A290" s="59" t="s">
        <v>241</v>
      </c>
      <c r="B290" s="59" t="s">
        <v>65</v>
      </c>
      <c r="C290" s="59">
        <v>20250922</v>
      </c>
      <c r="D290" s="60">
        <v>2300</v>
      </c>
      <c r="E290" s="41" t="s">
        <v>259</v>
      </c>
      <c r="F290" s="61" t="s">
        <v>48</v>
      </c>
    </row>
    <row r="291" spans="1:6">
      <c r="A291" s="59" t="s">
        <v>241</v>
      </c>
      <c r="B291" s="59" t="s">
        <v>65</v>
      </c>
      <c r="C291" s="59">
        <v>20251107</v>
      </c>
      <c r="D291" s="60">
        <v>32000</v>
      </c>
      <c r="E291" s="41" t="s">
        <v>249</v>
      </c>
      <c r="F291" s="61" t="s">
        <v>7</v>
      </c>
    </row>
    <row r="292" spans="1:6">
      <c r="A292" s="59" t="s">
        <v>241</v>
      </c>
      <c r="B292" s="59" t="s">
        <v>65</v>
      </c>
      <c r="C292" s="59">
        <v>20251216</v>
      </c>
      <c r="D292" s="60">
        <v>18800</v>
      </c>
      <c r="E292" s="41" t="s">
        <v>260</v>
      </c>
      <c r="F292" s="61" t="s">
        <v>48</v>
      </c>
    </row>
    <row r="293" spans="1:6">
      <c r="A293" s="59" t="s">
        <v>241</v>
      </c>
      <c r="B293" s="59" t="s">
        <v>65</v>
      </c>
      <c r="C293" s="59">
        <v>20251219</v>
      </c>
      <c r="D293" s="60">
        <v>20500</v>
      </c>
      <c r="E293" s="41" t="s">
        <v>261</v>
      </c>
      <c r="F293" s="61" t="s">
        <v>48</v>
      </c>
    </row>
    <row r="294" spans="1:6">
      <c r="A294" s="59" t="s">
        <v>241</v>
      </c>
      <c r="B294" s="59" t="s">
        <v>65</v>
      </c>
      <c r="C294" s="59">
        <v>20251219</v>
      </c>
      <c r="D294" s="60">
        <v>12500</v>
      </c>
      <c r="E294" s="41" t="s">
        <v>262</v>
      </c>
      <c r="F294" s="61" t="s">
        <v>48</v>
      </c>
    </row>
    <row r="295" spans="1:6">
      <c r="A295" s="59" t="s">
        <v>241</v>
      </c>
      <c r="B295" s="59" t="s">
        <v>65</v>
      </c>
      <c r="C295" s="59">
        <v>20251219</v>
      </c>
      <c r="D295" s="60">
        <v>43900</v>
      </c>
      <c r="E295" s="41" t="s">
        <v>262</v>
      </c>
      <c r="F295" s="61" t="s">
        <v>48</v>
      </c>
    </row>
    <row r="296" spans="1:6">
      <c r="A296" s="59" t="s">
        <v>241</v>
      </c>
      <c r="B296" s="59" t="s">
        <v>65</v>
      </c>
      <c r="C296" s="59">
        <v>20251219</v>
      </c>
      <c r="D296" s="60">
        <v>31900</v>
      </c>
      <c r="E296" s="41" t="s">
        <v>261</v>
      </c>
      <c r="F296" s="61" t="s">
        <v>48</v>
      </c>
    </row>
    <row r="297" spans="1:6">
      <c r="A297" s="59" t="s">
        <v>241</v>
      </c>
      <c r="B297" s="59" t="s">
        <v>65</v>
      </c>
      <c r="C297" s="59">
        <v>20251222</v>
      </c>
      <c r="D297" s="60">
        <v>36100</v>
      </c>
      <c r="E297" s="41" t="s">
        <v>263</v>
      </c>
      <c r="F297" s="61" t="s">
        <v>48</v>
      </c>
    </row>
    <row r="298" spans="1:6">
      <c r="A298" s="59" t="s">
        <v>241</v>
      </c>
      <c r="B298" s="59" t="s">
        <v>65</v>
      </c>
      <c r="C298" s="59">
        <v>20251217</v>
      </c>
      <c r="D298" s="60">
        <v>1980</v>
      </c>
      <c r="E298" s="41" t="s">
        <v>264</v>
      </c>
      <c r="F298" s="61" t="s">
        <v>9</v>
      </c>
    </row>
    <row r="299" spans="1:6">
      <c r="A299" s="59" t="s">
        <v>241</v>
      </c>
      <c r="B299" s="59" t="s">
        <v>65</v>
      </c>
      <c r="C299" s="59">
        <v>20260107</v>
      </c>
      <c r="D299" s="60">
        <v>102000</v>
      </c>
      <c r="E299" s="41" t="s">
        <v>265</v>
      </c>
      <c r="F299" s="61" t="s">
        <v>48</v>
      </c>
    </row>
    <row r="300" spans="1:6">
      <c r="A300" s="59" t="s">
        <v>241</v>
      </c>
      <c r="B300" s="59" t="s">
        <v>65</v>
      </c>
      <c r="C300" s="59">
        <v>20260124</v>
      </c>
      <c r="D300" s="60">
        <v>195000</v>
      </c>
      <c r="E300" s="41" t="s">
        <v>265</v>
      </c>
      <c r="F300" s="61" t="s">
        <v>48</v>
      </c>
    </row>
    <row r="301" spans="1:6">
      <c r="A301" s="59" t="s">
        <v>241</v>
      </c>
      <c r="B301" s="59" t="s">
        <v>65</v>
      </c>
      <c r="C301" s="59">
        <v>20260126</v>
      </c>
      <c r="D301" s="60">
        <v>7393</v>
      </c>
      <c r="E301" s="41" t="s">
        <v>266</v>
      </c>
      <c r="F301" s="61" t="s">
        <v>9</v>
      </c>
    </row>
    <row r="302" spans="1:6">
      <c r="A302" s="59" t="s">
        <v>241</v>
      </c>
      <c r="B302" s="59" t="s">
        <v>65</v>
      </c>
      <c r="C302" s="59">
        <v>20260127</v>
      </c>
      <c r="D302" s="60">
        <v>75500</v>
      </c>
      <c r="E302" s="41" t="s">
        <v>267</v>
      </c>
      <c r="F302" s="61" t="s">
        <v>48</v>
      </c>
    </row>
    <row r="303" spans="1:6">
      <c r="A303" s="59" t="s">
        <v>241</v>
      </c>
      <c r="B303" s="59" t="s">
        <v>65</v>
      </c>
      <c r="C303" s="59">
        <v>20260209</v>
      </c>
      <c r="D303" s="60">
        <v>81000</v>
      </c>
      <c r="E303" s="41" t="s">
        <v>268</v>
      </c>
      <c r="F303" s="61" t="s">
        <v>48</v>
      </c>
    </row>
    <row r="304" spans="1:6">
      <c r="A304" s="59" t="s">
        <v>241</v>
      </c>
      <c r="B304" s="59" t="s">
        <v>65</v>
      </c>
      <c r="C304" s="59">
        <v>20260209</v>
      </c>
      <c r="D304" s="60">
        <v>13200</v>
      </c>
      <c r="E304" s="41" t="s">
        <v>269</v>
      </c>
      <c r="F304" s="61" t="s">
        <v>48</v>
      </c>
    </row>
    <row r="305" spans="1:6">
      <c r="A305" s="59" t="s">
        <v>241</v>
      </c>
      <c r="B305" s="59" t="s">
        <v>65</v>
      </c>
      <c r="C305" s="59">
        <v>20260210</v>
      </c>
      <c r="D305" s="60">
        <v>684000</v>
      </c>
      <c r="E305" s="41" t="s">
        <v>270</v>
      </c>
      <c r="F305" s="61" t="s">
        <v>48</v>
      </c>
    </row>
    <row r="306" spans="1:6">
      <c r="A306" s="59" t="s">
        <v>241</v>
      </c>
      <c r="B306" s="59" t="s">
        <v>65</v>
      </c>
      <c r="C306" s="59">
        <v>20260210</v>
      </c>
      <c r="D306" s="60">
        <v>52000</v>
      </c>
      <c r="E306" s="41" t="s">
        <v>265</v>
      </c>
      <c r="F306" s="61" t="s">
        <v>48</v>
      </c>
    </row>
    <row r="307" spans="1:6">
      <c r="A307" s="59" t="s">
        <v>241</v>
      </c>
      <c r="B307" s="59" t="s">
        <v>65</v>
      </c>
      <c r="C307" s="59">
        <v>20260210</v>
      </c>
      <c r="D307" s="60">
        <v>6000</v>
      </c>
      <c r="E307" s="41" t="s">
        <v>271</v>
      </c>
      <c r="F307" s="61" t="s">
        <v>48</v>
      </c>
    </row>
    <row r="308" spans="1:6">
      <c r="A308" s="59" t="s">
        <v>241</v>
      </c>
      <c r="B308" s="59" t="s">
        <v>65</v>
      </c>
      <c r="C308" s="59">
        <v>20260221</v>
      </c>
      <c r="D308" s="60">
        <v>204000</v>
      </c>
      <c r="E308" s="41" t="s">
        <v>265</v>
      </c>
      <c r="F308" s="61" t="s">
        <v>48</v>
      </c>
    </row>
    <row r="309" spans="1:6">
      <c r="A309" s="59" t="s">
        <v>241</v>
      </c>
      <c r="B309" s="59" t="s">
        <v>65</v>
      </c>
      <c r="C309" s="59">
        <v>20260223</v>
      </c>
      <c r="D309" s="60">
        <v>74000</v>
      </c>
      <c r="E309" s="41" t="s">
        <v>272</v>
      </c>
      <c r="F309" s="61" t="s">
        <v>48</v>
      </c>
    </row>
    <row r="310" spans="1:6">
      <c r="A310" s="59" t="s">
        <v>241</v>
      </c>
      <c r="B310" s="59" t="s">
        <v>65</v>
      </c>
      <c r="C310" s="59">
        <v>20260228</v>
      </c>
      <c r="D310" s="60">
        <v>492</v>
      </c>
      <c r="E310" s="41" t="s">
        <v>273</v>
      </c>
      <c r="F310" s="61" t="s">
        <v>9</v>
      </c>
    </row>
    <row r="311" spans="1:6">
      <c r="A311" s="59" t="s">
        <v>241</v>
      </c>
      <c r="B311" s="59" t="s">
        <v>65</v>
      </c>
      <c r="C311" s="59">
        <v>20250305</v>
      </c>
      <c r="D311" s="60">
        <v>121000</v>
      </c>
      <c r="E311" s="41" t="s">
        <v>274</v>
      </c>
      <c r="F311" s="61" t="s">
        <v>48</v>
      </c>
    </row>
    <row r="312" spans="1:6">
      <c r="A312" s="59" t="s">
        <v>241</v>
      </c>
      <c r="B312" s="59" t="s">
        <v>65</v>
      </c>
      <c r="C312" s="59">
        <v>20250320</v>
      </c>
      <c r="D312" s="60">
        <v>78000</v>
      </c>
      <c r="E312" s="41" t="s">
        <v>275</v>
      </c>
      <c r="F312" s="61" t="s">
        <v>48</v>
      </c>
    </row>
    <row r="313" spans="1:6">
      <c r="A313" s="59" t="s">
        <v>241</v>
      </c>
      <c r="B313" s="59" t="s">
        <v>65</v>
      </c>
      <c r="C313" s="59">
        <v>20250329</v>
      </c>
      <c r="D313" s="60">
        <v>375000</v>
      </c>
      <c r="E313" s="41" t="s">
        <v>276</v>
      </c>
      <c r="F313" s="61" t="s">
        <v>48</v>
      </c>
    </row>
    <row r="314" spans="1:6">
      <c r="A314" s="59" t="s">
        <v>241</v>
      </c>
      <c r="B314" s="59" t="s">
        <v>65</v>
      </c>
      <c r="C314" s="59">
        <v>20250329</v>
      </c>
      <c r="D314" s="60">
        <v>375000</v>
      </c>
      <c r="E314" s="41" t="s">
        <v>276</v>
      </c>
      <c r="F314" s="61" t="s">
        <v>48</v>
      </c>
    </row>
    <row r="315" spans="1:6">
      <c r="A315" s="59" t="s">
        <v>241</v>
      </c>
      <c r="B315" s="59" t="s">
        <v>65</v>
      </c>
      <c r="C315" s="59">
        <v>20250329</v>
      </c>
      <c r="D315" s="60">
        <v>359100</v>
      </c>
      <c r="E315" s="41" t="s">
        <v>277</v>
      </c>
      <c r="F315" s="61" t="s">
        <v>48</v>
      </c>
    </row>
    <row r="316" spans="1:6">
      <c r="A316" s="59" t="s">
        <v>241</v>
      </c>
      <c r="B316" s="59" t="s">
        <v>65</v>
      </c>
      <c r="C316" s="59">
        <v>20250327</v>
      </c>
      <c r="D316" s="60">
        <v>75000</v>
      </c>
      <c r="E316" s="41" t="s">
        <v>278</v>
      </c>
      <c r="F316" s="61" t="s">
        <v>48</v>
      </c>
    </row>
    <row r="317" spans="1:6">
      <c r="A317" s="59" t="s">
        <v>241</v>
      </c>
      <c r="B317" s="59" t="s">
        <v>65</v>
      </c>
      <c r="C317" s="59">
        <v>20250325</v>
      </c>
      <c r="D317" s="60">
        <v>8754</v>
      </c>
      <c r="E317" s="41" t="s">
        <v>279</v>
      </c>
      <c r="F317" s="61" t="s">
        <v>9</v>
      </c>
    </row>
    <row r="318" spans="1:6">
      <c r="A318" s="59" t="s">
        <v>241</v>
      </c>
      <c r="B318" s="59" t="s">
        <v>65</v>
      </c>
      <c r="C318" s="59">
        <v>20250304</v>
      </c>
      <c r="D318" s="60">
        <v>436800</v>
      </c>
      <c r="E318" s="41" t="s">
        <v>280</v>
      </c>
      <c r="F318" s="61" t="s">
        <v>48</v>
      </c>
    </row>
    <row r="319" spans="1:6">
      <c r="A319" s="59" t="s">
        <v>241</v>
      </c>
      <c r="B319" s="59" t="s">
        <v>65</v>
      </c>
      <c r="C319" s="59">
        <v>20250428</v>
      </c>
      <c r="D319" s="60">
        <v>34000</v>
      </c>
      <c r="E319" s="41" t="s">
        <v>281</v>
      </c>
      <c r="F319" s="61" t="s">
        <v>48</v>
      </c>
    </row>
    <row r="320" spans="1:6">
      <c r="A320" s="59" t="s">
        <v>241</v>
      </c>
      <c r="B320" s="59" t="s">
        <v>65</v>
      </c>
      <c r="C320" s="59">
        <v>20250428</v>
      </c>
      <c r="D320" s="60">
        <v>75000</v>
      </c>
      <c r="E320" s="41" t="s">
        <v>282</v>
      </c>
      <c r="F320" s="61" t="s">
        <v>48</v>
      </c>
    </row>
    <row r="321" spans="1:6">
      <c r="A321" s="59" t="s">
        <v>241</v>
      </c>
      <c r="B321" s="59" t="s">
        <v>65</v>
      </c>
      <c r="C321" s="59">
        <v>20250429</v>
      </c>
      <c r="D321" s="60">
        <v>100800</v>
      </c>
      <c r="E321" s="41" t="s">
        <v>283</v>
      </c>
      <c r="F321" s="61" t="s">
        <v>48</v>
      </c>
    </row>
    <row r="322" spans="1:6">
      <c r="A322" s="59" t="s">
        <v>241</v>
      </c>
      <c r="B322" s="59" t="s">
        <v>65</v>
      </c>
      <c r="C322" s="59">
        <v>20250409</v>
      </c>
      <c r="D322" s="60">
        <v>4564</v>
      </c>
      <c r="E322" s="41" t="s">
        <v>284</v>
      </c>
      <c r="F322" s="61" t="s">
        <v>9</v>
      </c>
    </row>
    <row r="323" spans="1:6">
      <c r="A323" s="59" t="s">
        <v>241</v>
      </c>
      <c r="B323" s="59" t="s">
        <v>65</v>
      </c>
      <c r="C323" s="59">
        <v>20250513</v>
      </c>
      <c r="D323" s="60">
        <v>144000</v>
      </c>
      <c r="E323" s="41" t="s">
        <v>285</v>
      </c>
      <c r="F323" s="61" t="s">
        <v>48</v>
      </c>
    </row>
    <row r="324" spans="1:6">
      <c r="A324" s="59" t="s">
        <v>241</v>
      </c>
      <c r="B324" s="59" t="s">
        <v>65</v>
      </c>
      <c r="C324" s="59">
        <v>20250514</v>
      </c>
      <c r="D324" s="60">
        <v>264000</v>
      </c>
      <c r="E324" s="41" t="s">
        <v>286</v>
      </c>
      <c r="F324" s="61" t="s">
        <v>48</v>
      </c>
    </row>
    <row r="325" spans="1:6">
      <c r="A325" s="59" t="s">
        <v>241</v>
      </c>
      <c r="B325" s="59" t="s">
        <v>65</v>
      </c>
      <c r="C325" s="59">
        <v>20250509</v>
      </c>
      <c r="D325" s="60">
        <v>400000</v>
      </c>
      <c r="E325" s="41" t="s">
        <v>287</v>
      </c>
      <c r="F325" s="61" t="s">
        <v>48</v>
      </c>
    </row>
    <row r="326" spans="1:6">
      <c r="A326" s="59" t="s">
        <v>241</v>
      </c>
      <c r="B326" s="59" t="s">
        <v>65</v>
      </c>
      <c r="C326" s="59">
        <v>20250922</v>
      </c>
      <c r="D326" s="60">
        <v>2700</v>
      </c>
      <c r="E326" s="41" t="s">
        <v>288</v>
      </c>
      <c r="F326" s="61" t="s">
        <v>48</v>
      </c>
    </row>
    <row r="327" spans="1:6">
      <c r="A327" s="59" t="s">
        <v>241</v>
      </c>
      <c r="B327" s="59" t="s">
        <v>65</v>
      </c>
      <c r="C327" s="59">
        <v>20250903</v>
      </c>
      <c r="D327" s="60">
        <v>103000</v>
      </c>
      <c r="E327" s="41" t="s">
        <v>289</v>
      </c>
      <c r="F327" s="61" t="s">
        <v>48</v>
      </c>
    </row>
    <row r="328" spans="1:6">
      <c r="A328" s="59" t="s">
        <v>241</v>
      </c>
      <c r="B328" s="59" t="s">
        <v>65</v>
      </c>
      <c r="C328" s="59">
        <v>20250901</v>
      </c>
      <c r="D328" s="60">
        <v>453300</v>
      </c>
      <c r="E328" s="41" t="s">
        <v>290</v>
      </c>
      <c r="F328" s="61" t="s">
        <v>48</v>
      </c>
    </row>
    <row r="329" spans="1:6">
      <c r="A329" s="59" t="s">
        <v>241</v>
      </c>
      <c r="B329" s="59" t="s">
        <v>65</v>
      </c>
      <c r="C329" s="59">
        <v>20250825</v>
      </c>
      <c r="D329" s="60">
        <v>4268</v>
      </c>
      <c r="E329" s="41" t="s">
        <v>291</v>
      </c>
      <c r="F329" s="61" t="s">
        <v>9</v>
      </c>
    </row>
    <row r="330" spans="1:6">
      <c r="A330" s="59" t="s">
        <v>241</v>
      </c>
      <c r="B330" s="59" t="s">
        <v>65</v>
      </c>
      <c r="C330" s="59">
        <v>20250714</v>
      </c>
      <c r="D330" s="60">
        <v>1320</v>
      </c>
      <c r="E330" s="41" t="s">
        <v>292</v>
      </c>
      <c r="F330" s="61" t="s">
        <v>9</v>
      </c>
    </row>
    <row r="331" spans="1:6">
      <c r="A331" s="59" t="s">
        <v>241</v>
      </c>
      <c r="B331" s="59" t="s">
        <v>65</v>
      </c>
      <c r="C331" s="59">
        <v>20250624</v>
      </c>
      <c r="D331" s="60">
        <v>13600</v>
      </c>
      <c r="E331" s="41" t="s">
        <v>293</v>
      </c>
      <c r="F331" s="61" t="s">
        <v>48</v>
      </c>
    </row>
    <row r="332" spans="1:6">
      <c r="A332" s="59" t="s">
        <v>241</v>
      </c>
      <c r="B332" s="59" t="s">
        <v>65</v>
      </c>
      <c r="C332" s="59">
        <v>20250709</v>
      </c>
      <c r="D332" s="60">
        <v>47400</v>
      </c>
      <c r="E332" s="41" t="s">
        <v>294</v>
      </c>
      <c r="F332" s="61" t="s">
        <v>48</v>
      </c>
    </row>
    <row r="333" spans="1:6">
      <c r="A333" s="59" t="s">
        <v>241</v>
      </c>
      <c r="B333" s="59" t="s">
        <v>65</v>
      </c>
      <c r="C333" s="59">
        <v>20250627</v>
      </c>
      <c r="D333" s="60">
        <v>18200</v>
      </c>
      <c r="E333" s="41" t="s">
        <v>295</v>
      </c>
      <c r="F333" s="61" t="s">
        <v>48</v>
      </c>
    </row>
    <row r="334" spans="1:6">
      <c r="A334" s="59" t="s">
        <v>241</v>
      </c>
      <c r="B334" s="59" t="s">
        <v>65</v>
      </c>
      <c r="C334" s="59">
        <v>20250627</v>
      </c>
      <c r="D334" s="60">
        <v>2300</v>
      </c>
      <c r="E334" s="41" t="s">
        <v>295</v>
      </c>
      <c r="F334" s="61" t="s">
        <v>48</v>
      </c>
    </row>
    <row r="335" spans="1:6">
      <c r="A335" s="59" t="s">
        <v>241</v>
      </c>
      <c r="B335" s="59" t="s">
        <v>65</v>
      </c>
      <c r="C335" s="59">
        <v>20250612</v>
      </c>
      <c r="D335" s="60">
        <v>1869</v>
      </c>
      <c r="E335" s="41" t="s">
        <v>296</v>
      </c>
      <c r="F335" s="61" t="s">
        <v>9</v>
      </c>
    </row>
    <row r="336" spans="1:6" ht="27">
      <c r="A336" s="59" t="s">
        <v>241</v>
      </c>
      <c r="B336" s="59" t="s">
        <v>65</v>
      </c>
      <c r="C336" s="59">
        <v>20250626</v>
      </c>
      <c r="D336" s="60">
        <v>5800</v>
      </c>
      <c r="E336" s="41" t="s">
        <v>297</v>
      </c>
      <c r="F336" s="61" t="s">
        <v>48</v>
      </c>
    </row>
    <row r="337" spans="1:6">
      <c r="A337" s="59" t="s">
        <v>241</v>
      </c>
      <c r="B337" s="59" t="s">
        <v>65</v>
      </c>
      <c r="C337" s="59">
        <v>20250623</v>
      </c>
      <c r="D337" s="60">
        <v>97900</v>
      </c>
      <c r="E337" s="41" t="s">
        <v>298</v>
      </c>
      <c r="F337" s="61" t="s">
        <v>48</v>
      </c>
    </row>
    <row r="338" spans="1:6">
      <c r="A338" s="59" t="s">
        <v>241</v>
      </c>
      <c r="B338" s="59" t="s">
        <v>65</v>
      </c>
      <c r="C338" s="59">
        <v>20250616</v>
      </c>
      <c r="D338" s="60">
        <v>34100</v>
      </c>
      <c r="E338" s="41" t="s">
        <v>299</v>
      </c>
      <c r="F338" s="61" t="s">
        <v>48</v>
      </c>
    </row>
    <row r="339" spans="1:6">
      <c r="A339" s="59" t="s">
        <v>241</v>
      </c>
      <c r="B339" s="59" t="s">
        <v>65</v>
      </c>
      <c r="C339" s="59">
        <v>20250521</v>
      </c>
      <c r="D339" s="60">
        <v>5165</v>
      </c>
      <c r="E339" s="41" t="s">
        <v>300</v>
      </c>
      <c r="F339" s="62" t="s">
        <v>9</v>
      </c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F38:F339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C15" sqref="C15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8" t="s">
        <v>11</v>
      </c>
      <c r="B1" s="58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2026-03-20T05:41:11Z</dcterms:modified>
</cp:coreProperties>
</file>